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1" sheetId="1" r:id="rId1"/>
  </sheets>
  <definedNames>
    <definedName name="_xlnm._FilterDatabase" localSheetId="0" hidden="1">'1'!$A$4:$XFB$38</definedName>
    <definedName name="_xlnm.Print_Titles" localSheetId="0">'1'!$2:$4</definedName>
  </definedNames>
  <calcPr calcId="144525"/>
</workbook>
</file>

<file path=xl/sharedStrings.xml><?xml version="1.0" encoding="utf-8"?>
<sst xmlns="http://schemas.openxmlformats.org/spreadsheetml/2006/main" count="202" uniqueCount="112">
  <si>
    <t>2025年中央财政衔接推进乡村振兴补助资金下达及项目明细表</t>
  </si>
  <si>
    <t xml:space="preserve">编制单位：师宗县财政局   </t>
  </si>
  <si>
    <t>单位：万元</t>
  </si>
  <si>
    <t>下达单位</t>
  </si>
  <si>
    <t>项目名称</t>
  </si>
  <si>
    <t>项目建设地点</t>
  </si>
  <si>
    <t>项目建设内容</t>
  </si>
  <si>
    <t>下达资金指标</t>
  </si>
  <si>
    <t>一般公共预算
支出功能分类</t>
  </si>
  <si>
    <t>政府预算
支出经济分类</t>
  </si>
  <si>
    <t>合计</t>
  </si>
  <si>
    <t>彩云</t>
  </si>
  <si>
    <t>彩云镇长街村等4个村鲜切花大棚建设项目（村集体经济项目）</t>
  </si>
  <si>
    <t>长街村</t>
  </si>
  <si>
    <t>建设钢架大棚6720平米，含水肥一体化系统（灌溉管网5500米）、智慧化全自动环控设备、加温设备及加温管道、水肥回收管网（5200米）、种植槽基底搭建、种植槽、椰糠及珍珠岩、棚内防草地布铺设等。计划投资约70万元。</t>
  </si>
  <si>
    <t>2130505-生产发展</t>
  </si>
  <si>
    <t>502-机关商品和服务支出503-机关资本性支出</t>
  </si>
  <si>
    <t>丹凤</t>
  </si>
  <si>
    <t>师宗县丹凤街道人参果分拣交易中心建设项目</t>
  </si>
  <si>
    <t>古城社区</t>
  </si>
  <si>
    <t>—.场内储存、周转配套设施设备
（1）.储存冷库9间总面积2000平方米，单价22.5万元，预计投资202.5万元；（2）.速冻库1间总面积51.3平方米，单价22万元，预计投资22万元；（3）.催熟库1间总面积51.3平方米，单价37万元，预计投资37万元；（4）.充电叉车2台，单价13万元，预计投资26万元；（5）.景观型箱2台，单价40万元，预计投资80万元；（6）.2号黄框336000个，单价0.002万元，预计投资67.23万元；（7）.网格田字塑料托盘6000个，单价0.0145万元，预计投资87万元。合计：521.73万元                                                              
二.数字化分选建设
（1）.24孔分选机1台，单价250万元，预计投资250万元；（2）.12孔分选机1台，单价117万元，预计投资117万元；（3）.称重叉车2台，单价0.25万元，预计投资0.5万元；（4）.电动地拖叉车2台，单价0.72万元，预计投资1.44万元；（5）.液压地拖叉车4台，单价0.2万元，预计投资0.8万元；（6）.自动开封箱机2台，单价3.1万元，预计投资6.2万元；（7）.折盖封箱机2台，单价1.1万元，预计投资2.2万元；（8）.转角十字封箱机2台，单价1.2万元，预计投资2.4万元；（9）.旋转打包台2台，单价2.8万元，预计投资5.6万元；（10）.直线型输送带4台，单价0.32万元，预计投资1.28万元；（11）.自动捆扎机1台，单价0.6万元，预计投资0.6万元；（12）.网套机4台，单价9.5万元，预计投资38万元；（13）.手动捆扎机4台，单价0.012万元，预计投资0.048万元；（14）.斜坡输送带1台，单价0.2万元，预计投资0.2万元；（15）.装卸台2台，单价1万元，预计投资2万元；（16）.车间隔断1个，单价30万元，预计投资30万元。合计：458.27万元
总预计投资：521.73+458.27=980(万元）</t>
  </si>
  <si>
    <t xml:space="preserve">502-机关商品和服务支出503-机关资本性支出
</t>
  </si>
  <si>
    <t>丹凤街道淑足村委会大完旦民族村寨旅游提升行动项目</t>
  </si>
  <si>
    <t>淑足村委会</t>
  </si>
  <si>
    <t>一、改造茭白生产初加工车间200平方米、预计投入8万元；
二、建设蔬菜存放冷库1座，占地150平方米，预计投入资金22万元。</t>
  </si>
  <si>
    <t>高良</t>
  </si>
  <si>
    <t>高良乡笼嘎村委会小羊街民族村寨旅游提升行动项目</t>
  </si>
  <si>
    <t>笼嘎村委会</t>
  </si>
  <si>
    <t>一、建设茶叶生产基地50亩：1.排水沟1000米,80/米，8万；2.滴灌系统铺设管道50亩，每亩1500元，共7.5万元；3.配套道路2.5万元。合计18万。                                                    
二、基础设施建设：1.村内道路硬化700米，120元/米，8.4万；2.村内排水沟渠360米，100元/米，3.6万。合计12万。</t>
  </si>
  <si>
    <t>葵山</t>
  </si>
  <si>
    <t>葵山镇黎家坝村委会大新村民族团结进步示范村项目</t>
  </si>
  <si>
    <t>黎家坝村委会</t>
  </si>
  <si>
    <t>一、基础设施估算投资35万元，建设内容：1.村内道路建设：长432米，宽4.4米-5.6米，硬化面积2200平方米，C25混凝土，厚0.15米，估算投资19万元，出户排水DN110PVC管300米（含路面切割回填），估算投资3.5万元，排水沟2条（0.3*0.5）250米，估算投资12.5万元。二、发展蔬菜产业145亩估算投资：65万元，建设内容：1产业配套设施道路建设：长380米，宽4-5.5米、硬化面积2000平方米，C25商品混凝土，厚0.2米，估算投资27万元；毛石挡墙：125立方米，投资5.5万元，合计32.5万元，2、配套建设灌溉管网及排水沟，估算投资32.5万元。</t>
  </si>
  <si>
    <t>龙庆</t>
  </si>
  <si>
    <t>龙庆乡落红甸村委会落红甸民族团结进步示范村项目</t>
  </si>
  <si>
    <t>落红甸村委会</t>
  </si>
  <si>
    <t>发展人参果产业600余亩，配套建设钢结构人参果产业存储仓库约350㎡，高8米，投资100万元。</t>
  </si>
  <si>
    <t>五龙</t>
  </si>
  <si>
    <t>五龙乡弯担井乡村振兴（乡村旅居）示范点项目</t>
  </si>
  <si>
    <t>脚家箐村委会</t>
  </si>
  <si>
    <t>1、村内流转闲置老宅16套，用于发展民宿及农家乐（含房屋加固、内外立面改造、周边房屋风貌改造及基础设施改造提升），预计投资400万元，其中：瓦屋面3600平方，墙体改造12000平方，庭院石板3600平方，另外污水处理提升涉及农户38户；
2、规划村内浏览主动线（村内道路）2千米，预计投资100万元，其中：道路面宽4米；
3、拆除村内猪牛羊圈2000余平方米，新建集中养殖中心2000平方，预计投资200万元；</t>
  </si>
  <si>
    <t>五龙乡五龙社区民族手工业融合创新发展项目</t>
  </si>
  <si>
    <t>五龙社区</t>
  </si>
  <si>
    <t>新建全框架主体结构少数民族特需商品生产厂房200平方米，长20米、宽20米、高5米，每平方米1000元，合计20万元。</t>
  </si>
  <si>
    <t>雄壁</t>
  </si>
  <si>
    <t>雄壁镇小黑纳村委会大黑纳民族团结进步示范村项目</t>
  </si>
  <si>
    <t>小黑纳村委会</t>
  </si>
  <si>
    <t>一、产业发展：坤太无刺花椒种植150亩，土地整理和田间运输道路铺设预计18万元，农业灌溉高位水池300立方米预计20万元，农业灌溉管道铺设2000米、沟渠开挖回填、机械、管道购买等预计共计12万元，简易管护房建设预计5万元，合计55万元；
二、分拣、烘干、仓储、物流厂房建设占地1200平方米35万元，烘干设备预计10万元，合计45万元。</t>
  </si>
  <si>
    <t>大同</t>
  </si>
  <si>
    <t>大同街道小干洞乡村振兴（乡村旅居）示范点项目</t>
  </si>
  <si>
    <t>米车社区</t>
  </si>
  <si>
    <t>1.发展民宿，改造闲置农房12所及附属设施，含房屋主体加固，部分墙体拆除后进行内外立面特色改造，周边入户路铺设等基础设施改造提升，预计投入332万元；配套建设污水处理设施12件，预计投入18万元，共计投入350万元；                                                                                                             2.发展农家乐庭院经济，改造闲置农房6所及附属设施，含房屋主体加固，部分墙体拆除后进行内外立面特色改造，周边入户路铺设等基础设施改造提升，预计投入291万元；配套建设污水处理设施6件，预计投入9万元，共计投入300万元。</t>
  </si>
  <si>
    <t>竹基</t>
  </si>
  <si>
    <t>竹基镇响水村农文旅融合项目</t>
  </si>
  <si>
    <t>抵鲁村委会</t>
  </si>
  <si>
    <t>新建瀑布休闲农家乐1座300平米，投资150万元，新建农家乐附属钢结构通道及集散平台（共460㎡），投资50万元；可移动烧烤平台20座，投资50万元（含水电两污）；木屋餐厅5间，投资50万元。</t>
  </si>
  <si>
    <t>竹基镇抵鲁村委会抵鲁民族村寨旅游提升行动项目</t>
  </si>
  <si>
    <t>生态大米溯源系统、配套电力设施建设；大米外包装5000件，建设田间道路1000米、宽4米，沟渠修缮1000米。</t>
  </si>
  <si>
    <t>竹基镇界桥社区等7个村蓝莓种植大棚建设项目（村集体经济项目）</t>
  </si>
  <si>
    <t>界桥社区</t>
  </si>
  <si>
    <t>建设标准化蓝莓栽培大棚6.1万㎡。（主要材料为：预埋件基础采用角铁结构，立柱、纵梁、拉杆、撑杆、纵管、剪刀架等构件采用镀锌卷板管，顶膜、侧膜、棚头膜、角膜、密封膜采用散光膜，内膜采用长寿膜，卷膜器含电机、爬升器、伸缩杆、爬伸杆、自攻钉、塑料卡、电柜等，内遮阳采用钢绳驱动）计划投资约490万元。</t>
  </si>
  <si>
    <t>师宗县财政局</t>
  </si>
  <si>
    <t>师宗县易地扶贫搬迁贷款贴息补助</t>
  </si>
  <si>
    <r>
      <rPr>
        <sz val="9"/>
        <rFont val="宋体"/>
        <charset val="134"/>
      </rPr>
      <t>全县</t>
    </r>
    <r>
      <rPr>
        <sz val="9"/>
        <rFont val="宋体"/>
        <charset val="0"/>
      </rPr>
      <t>10</t>
    </r>
    <r>
      <rPr>
        <sz val="9"/>
        <rFont val="宋体"/>
        <charset val="134"/>
      </rPr>
      <t>个乡（镇、街道）</t>
    </r>
  </si>
  <si>
    <t>易地扶贫搬迁贷款贴息补助</t>
  </si>
  <si>
    <t>2130507—贷款奖补和贴息</t>
  </si>
  <si>
    <t>50702-利息补贴</t>
  </si>
  <si>
    <t>师宗县发展和改革局</t>
  </si>
  <si>
    <t>易地扶贫搬迁安置区村集体经济发展项目</t>
  </si>
  <si>
    <t>整合2025年中央财政衔接推进乡村振兴补助资金112万元投资到云南师宗凤凰谷食品有限责任公司：（1）用于新建菌类生产线，建净化车间17间，投资48.62万元，配套电气系统20.19万元，通风系统7.6万元，鞋柜、衣柜、水池附属设施1.5万元，水电6.17万元，地板装修36.58万元；（2）合作期为15年，每年分红用于易地扶贫搬迁安置区村集体经济。</t>
  </si>
  <si>
    <t>2130504-农村基础设施建设</t>
  </si>
  <si>
    <t>师宗县人力资源和社会保障局</t>
  </si>
  <si>
    <t>师宗县2025年脱贫劳动力外出务工一次性交通补助</t>
  </si>
  <si>
    <t>脱贫劳动力跨省稳定务工三个月及以上，按每人1000元的标准给予一次性交通补助，预计覆盖受益脱贫户和监测对象户4000余人；脱贫劳动力省内跨州市稳定务工三个月以上，按每人500元的标准给予一次性交通补助，预计覆盖受益脱贫户2000余人。鼓励激发脱贫劳动力异地转移就业。</t>
  </si>
  <si>
    <t>2130599—其他巩固脱贫攻坚成果衔接乡村振兴支出</t>
  </si>
  <si>
    <t>50901-社会福利和救助</t>
  </si>
  <si>
    <t>师宗县2025年脱贫人口职业技能培训期间生活补贴项目</t>
  </si>
  <si>
    <t>组织脱贫户（监测对象）3000余人/次参加职业技能培训，培训期间按照每人每天 60 元的标准给予生活补贴。</t>
  </si>
  <si>
    <t>50203-培训费</t>
  </si>
  <si>
    <t>师宗县农业农村局</t>
  </si>
  <si>
    <t>师宗县2025年扶贫小额信贷贷款贴息补助项目</t>
  </si>
  <si>
    <t>扶贫小额信贷贷款贴息，项目预计覆盖脱贫户和监测户350户，贴息资金132万元。</t>
  </si>
  <si>
    <t>2130507-贷款奖补和贴息</t>
  </si>
  <si>
    <t>师宗县2025年特色产业建设项目（第一批）</t>
  </si>
  <si>
    <t>全县10个乡（镇、街道）</t>
  </si>
  <si>
    <t>项目财政资金投入1915万元。一、新建特色产业基地14775亩，补助658万元。其中：1.新建人参果产业基地13000亩，补助520万元；2.新建优质水果产业基地：200亩，补助16万元；3.新建中药材基地1375亩，补助110万元；5.新建特色优质水稻基地200亩，补助12万元。二、加强农业基础设施建设1013亩，补助176.26万元。其中：建设高压喷雾系统913亩，补助109.56万元；2、建设钢架大棚100亩，补助66.7万元。三、品种更新改造600亩补助48万元。其中：桑树嫁接200亩，补助16万元，果树嫁接400亩，补助32万元，四、三类监测对象补助600万元。五、政府主体实施项目补助415万元。（一）五龙乡保太村万寿菊产业发展配套项目45万元，建设内容：1、建设1组600㎡的储花池及道路场地硬化36万元，2、建设1个30㎡废水收集池2万元，3、建设简1座易旱厕1万元，4、建设30㎡简易管理房3万元，5.安装地磅1台3万元。（二）雄壁镇2025年人生果交易市场配套设施建设项目190万元。建设内容：1、采购多功能选果设备一套，含安装，计划投资约110万元；2、选果车间建设约1000平米，6米高钢架彩钢瓦大棚房、地面C25混凝土硬化20CM，计划投资约40万元；3、交易市场场地硬化600平方米，C25混凝土硬化20CM厚，含地基平整，计划投资6万元；4、网套车间建设约500平方米，6米高钢架彩钢瓦大棚房，计划投资约15万元；4、工人食堂建设120平方，钢架结构彩钢瓦屋面，小砖墙体，计划投资约10万元；5、厕所建设，含化粪池，计划投资9万元。（三）雄壁镇万寿菊产业配套实施建设项目45万元。建设内容：万寿菊收花池1组，含相应的配套设施建设（1、花池2个，每个花池容积500立方，毛石支砌；2、C25混凝土场地硬化20CM厚；3、1栋50平方米大砖彩钢瓦管护房建设；4、1座6平方米大砖彩钢瓦公厕建设（含化粪池）；5、生活配套水电）。计划投资约45万元。（四）雄壁镇人生果产业仓储中心建设项目90万元。建设内容：人生果产业仓储中心建设，含相应的配套设施建设。1、仓储中心场地硬化约2600平方米，含土地平整、压实，C25混凝土硬化、20CM厚；2、新建仓储大棚约1200平方米，6米高钢架、彩钢瓦屋面、四周墙体下部小砖砌筑、上部彩钢瓦封闭式维护；3、新建简易管理用房一栋约60平方米，大砖墙体、彩钢瓦屋面；4、1座6平方米大砖铝瓦公厕建设（含化粪池）；5、生活配套水电；6、仓储中心大门建设。（五）龙庆乡扯寨村委会万寿菊花池建设项目45万元。建设内容：万寿菊收花池1组，含相应的配套设施建设（1、每组花池2个，每个各花池容积500立方，毛石支砌；2、C25混凝土场地硬化20CM厚；3、1栋50平方米大砖铝瓦管护房建设；4、1座6平方米大砖铝瓦公厕建设（含化粪池）；5、生活配套水电）。六、农业科技服务及科研合作补助17.74万元。其中：1.人参果产业发展规划，补助10万元；3.制定沃柑标准化生产规程补助2万元；4.申报特色产业专利2项，补助0.74万元。5.新品种引进、登记，补助5万元。</t>
  </si>
  <si>
    <t>502-机关商品和服务支出503-机关资本性支出
507-对企业补助</t>
  </si>
  <si>
    <t>师宗县2025扶持培育农业经营主体奖补项目</t>
  </si>
  <si>
    <t>师宗县10个乡（镇、街道）</t>
  </si>
  <si>
    <t>助推师宗新型农业经营主体发展，从农业产业化龙头企业培育、星级合作社、星级家庭农场认证、农产品品牌创建农业规模以上企业培育等方面扶持，总计预算266万元用于扶持培育新型农业经营主体，其中龙头企业培育预算119万元，农民专业合作社预算12万元，家庭农场创建预算16万元，特色农产品品牌创建预算109万元，农业规模以上企业培育10万元。</t>
  </si>
  <si>
    <t>50903-个人农业生产补贴</t>
  </si>
  <si>
    <t>师宗县住房和城乡建设局</t>
  </si>
  <si>
    <t>师宗县2025年农村垃圾污水收集处理建设项目</t>
  </si>
  <si>
    <t>新建竹基镇、葵山镇、彩云镇三垃圾收集、处理、转运站，配齐相关设施设备</t>
  </si>
  <si>
    <t>漾月</t>
  </si>
  <si>
    <t>公益性岗位</t>
  </si>
  <si>
    <t>解决脱贫户和监测对象70人乡村保洁员劳务报酬，每人平均每月800元。</t>
  </si>
  <si>
    <t>解决脱贫户和监测对象86人乡村保洁员劳务报酬，每人平均每月800元。</t>
  </si>
  <si>
    <t>解决脱贫户和监测对象145人乡村保洁员劳务报酬，每人平均每月800元。</t>
  </si>
  <si>
    <t>解决脱贫户和监测对象274人乡村保洁员劳务报酬，每人平均每月800元。</t>
  </si>
  <si>
    <t>解决脱贫户和监测对象177人乡村保洁员劳务报酬，每人平均每月800元。</t>
  </si>
  <si>
    <t>解决脱贫户和监测对象92人乡村保洁员劳务报酬，每人平均每月800元。</t>
  </si>
  <si>
    <t>解决脱贫户和监测对象235人乡村保洁员劳务报酬，每人平均每月800元。</t>
  </si>
  <si>
    <t>解决脱贫户和监测对象203人乡村保洁员劳务报酬，每人平均每月800元。</t>
  </si>
  <si>
    <t>解决脱贫户和监测对象172人乡村保洁员劳务报酬，每人平均每月800元。</t>
  </si>
  <si>
    <t>解决脱贫户和监测对象156人乡村保洁员劳务报酬，每人平均每月800元。</t>
  </si>
  <si>
    <t>师宗县2025年雨露计划项目</t>
  </si>
  <si>
    <t>全县农村建档立卡脱贫户子女接受中、高等职业教育在校学习，并在教育部、人力资源社会保障部的中、高等职业教育学籍管理系统注册正式学籍的学生2000余人。补助等次分为三个等级，5000元、4000元、3000元。</t>
  </si>
  <si>
    <t>50902—助学金</t>
  </si>
  <si>
    <t>乡村振兴示范点规划设计费用、项目招投标前期相关费用</t>
  </si>
  <si>
    <t>乡村振兴示范点规划设计费、项目招投标前期相关费用、项目勘验设计、审计、监理等与项目管理发生的相关费用</t>
  </si>
  <si>
    <t>502-机关商品和服务支出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</si>
</sst>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0"/>
      <scheme val="major"/>
    </font>
    <font>
      <sz val="9"/>
      <name val="宋体"/>
      <charset val="134"/>
      <scheme val="major"/>
    </font>
    <font>
      <sz val="9"/>
      <name val="宋体"/>
      <charset val="0"/>
      <scheme val="major"/>
    </font>
    <font>
      <sz val="9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6" xfId="49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49"/>
  <sheetViews>
    <sheetView tabSelected="1" workbookViewId="0">
      <selection activeCell="D7" sqref="D7"/>
    </sheetView>
  </sheetViews>
  <sheetFormatPr defaultColWidth="9" defaultRowHeight="13.5"/>
  <cols>
    <col min="1" max="1" width="14.75" style="1" customWidth="1"/>
    <col min="2" max="2" width="20" style="5" customWidth="1"/>
    <col min="3" max="3" width="13.625" style="5" customWidth="1"/>
    <col min="4" max="4" width="68.875" style="5" customWidth="1"/>
    <col min="5" max="5" width="11.8833333333333" style="1" customWidth="1"/>
    <col min="6" max="6" width="17.75" style="5" customWidth="1"/>
    <col min="7" max="7" width="18.875" style="5" customWidth="1"/>
    <col min="8" max="8" width="16.375" style="1" customWidth="1"/>
    <col min="9" max="9" width="11.125" style="1"/>
    <col min="10" max="16382" width="9" style="1"/>
    <col min="16383" max="16384" width="9" style="6"/>
  </cols>
  <sheetData>
    <row r="1" ht="18" customHeight="1" spans="1:5">
      <c r="A1" s="6"/>
      <c r="E1" s="7"/>
    </row>
    <row r="2" s="1" customFormat="1" ht="36" customHeight="1" spans="1:7">
      <c r="A2" s="8" t="s">
        <v>0</v>
      </c>
      <c r="B2" s="8"/>
      <c r="C2" s="8"/>
      <c r="D2" s="8"/>
      <c r="E2" s="8"/>
      <c r="F2" s="8"/>
      <c r="G2" s="8"/>
    </row>
    <row r="3" s="2" customFormat="1" ht="22" customHeight="1" spans="1:7">
      <c r="A3" s="9" t="s">
        <v>1</v>
      </c>
      <c r="B3" s="9"/>
      <c r="C3" s="9"/>
      <c r="D3" s="10"/>
      <c r="E3" s="2" t="s">
        <v>2</v>
      </c>
      <c r="F3" s="11"/>
      <c r="G3" s="11"/>
    </row>
    <row r="4" s="2" customFormat="1" ht="22.5" spans="1:7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3" t="s">
        <v>9</v>
      </c>
    </row>
    <row r="5" s="3" customFormat="1" ht="11.25" spans="1:16382">
      <c r="A5" s="12" t="s">
        <v>10</v>
      </c>
      <c r="B5" s="12"/>
      <c r="C5" s="12"/>
      <c r="D5" s="12"/>
      <c r="E5" s="14">
        <f>SUM(E6:E48)</f>
        <v>9772</v>
      </c>
      <c r="F5" s="12"/>
      <c r="G5" s="1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</row>
    <row r="6" s="2" customFormat="1" ht="36" customHeight="1" spans="1:16382">
      <c r="A6" s="16" t="s">
        <v>11</v>
      </c>
      <c r="B6" s="16" t="s">
        <v>12</v>
      </c>
      <c r="C6" s="17" t="s">
        <v>13</v>
      </c>
      <c r="D6" s="18" t="s">
        <v>14</v>
      </c>
      <c r="E6" s="19">
        <v>70</v>
      </c>
      <c r="F6" s="16" t="s">
        <v>15</v>
      </c>
      <c r="G6" s="18" t="s">
        <v>16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2" customFormat="1" ht="214" customHeight="1" spans="1:16382">
      <c r="A7" s="16" t="s">
        <v>17</v>
      </c>
      <c r="B7" s="16" t="s">
        <v>18</v>
      </c>
      <c r="C7" s="16" t="s">
        <v>19</v>
      </c>
      <c r="D7" s="18" t="s">
        <v>20</v>
      </c>
      <c r="E7" s="19">
        <v>980</v>
      </c>
      <c r="F7" s="16" t="s">
        <v>15</v>
      </c>
      <c r="G7" s="18" t="s">
        <v>21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="2" customFormat="1" ht="30" customHeight="1" spans="1:16382">
      <c r="A8" s="16" t="s">
        <v>17</v>
      </c>
      <c r="B8" s="16" t="s">
        <v>22</v>
      </c>
      <c r="C8" s="17" t="s">
        <v>23</v>
      </c>
      <c r="D8" s="18" t="s">
        <v>24</v>
      </c>
      <c r="E8" s="19">
        <v>30</v>
      </c>
      <c r="F8" s="16" t="s">
        <v>15</v>
      </c>
      <c r="G8" s="18" t="s">
        <v>16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="2" customFormat="1" ht="45" spans="1:16382">
      <c r="A9" s="16" t="s">
        <v>25</v>
      </c>
      <c r="B9" s="16" t="s">
        <v>26</v>
      </c>
      <c r="C9" s="17" t="s">
        <v>27</v>
      </c>
      <c r="D9" s="18" t="s">
        <v>28</v>
      </c>
      <c r="E9" s="19">
        <v>30</v>
      </c>
      <c r="F9" s="16" t="s">
        <v>15</v>
      </c>
      <c r="G9" s="18" t="s">
        <v>16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="2" customFormat="1" ht="80" customHeight="1" spans="1:16382">
      <c r="A10" s="16" t="s">
        <v>29</v>
      </c>
      <c r="B10" s="16" t="s">
        <v>30</v>
      </c>
      <c r="C10" s="17" t="s">
        <v>31</v>
      </c>
      <c r="D10" s="18" t="s">
        <v>32</v>
      </c>
      <c r="E10" s="19">
        <v>100</v>
      </c>
      <c r="F10" s="16" t="s">
        <v>15</v>
      </c>
      <c r="G10" s="18" t="s">
        <v>16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2" customFormat="1" ht="27" customHeight="1" spans="1:16382">
      <c r="A11" s="16" t="s">
        <v>33</v>
      </c>
      <c r="B11" s="16" t="s">
        <v>34</v>
      </c>
      <c r="C11" s="17" t="s">
        <v>35</v>
      </c>
      <c r="D11" s="18" t="s">
        <v>36</v>
      </c>
      <c r="E11" s="19">
        <v>100</v>
      </c>
      <c r="F11" s="16" t="s">
        <v>15</v>
      </c>
      <c r="G11" s="18" t="s">
        <v>16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</row>
    <row r="12" s="2" customFormat="1" ht="56.25" spans="1:16382">
      <c r="A12" s="16" t="s">
        <v>37</v>
      </c>
      <c r="B12" s="16" t="s">
        <v>38</v>
      </c>
      <c r="C12" s="17" t="s">
        <v>39</v>
      </c>
      <c r="D12" s="18" t="s">
        <v>40</v>
      </c>
      <c r="E12" s="19">
        <v>700</v>
      </c>
      <c r="F12" s="16" t="s">
        <v>15</v>
      </c>
      <c r="G12" s="18" t="s">
        <v>16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</row>
    <row r="13" s="2" customFormat="1" ht="28" customHeight="1" spans="1:16382">
      <c r="A13" s="16" t="s">
        <v>37</v>
      </c>
      <c r="B13" s="16" t="s">
        <v>41</v>
      </c>
      <c r="C13" s="17" t="s">
        <v>42</v>
      </c>
      <c r="D13" s="18" t="s">
        <v>43</v>
      </c>
      <c r="E13" s="19">
        <v>20</v>
      </c>
      <c r="F13" s="16" t="s">
        <v>15</v>
      </c>
      <c r="G13" s="18" t="s">
        <v>16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</row>
    <row r="14" s="2" customFormat="1" ht="45" spans="1:16382">
      <c r="A14" s="16" t="s">
        <v>44</v>
      </c>
      <c r="B14" s="16" t="s">
        <v>45</v>
      </c>
      <c r="C14" s="17" t="s">
        <v>46</v>
      </c>
      <c r="D14" s="18" t="s">
        <v>47</v>
      </c>
      <c r="E14" s="19">
        <v>100</v>
      </c>
      <c r="F14" s="16" t="s">
        <v>15</v>
      </c>
      <c r="G14" s="18" t="s">
        <v>16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="2" customFormat="1" ht="67.5" spans="1:16382">
      <c r="A15" s="16" t="s">
        <v>48</v>
      </c>
      <c r="B15" s="16" t="s">
        <v>49</v>
      </c>
      <c r="C15" s="17" t="s">
        <v>50</v>
      </c>
      <c r="D15" s="18" t="s">
        <v>51</v>
      </c>
      <c r="E15" s="19">
        <v>650</v>
      </c>
      <c r="F15" s="16" t="s">
        <v>15</v>
      </c>
      <c r="G15" s="18" t="s">
        <v>16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</row>
    <row r="16" s="2" customFormat="1" ht="22.5" spans="1:16382">
      <c r="A16" s="16" t="s">
        <v>52</v>
      </c>
      <c r="B16" s="16" t="s">
        <v>53</v>
      </c>
      <c r="C16" s="17" t="s">
        <v>54</v>
      </c>
      <c r="D16" s="18" t="s">
        <v>55</v>
      </c>
      <c r="E16" s="19">
        <v>300</v>
      </c>
      <c r="F16" s="16" t="s">
        <v>15</v>
      </c>
      <c r="G16" s="18" t="s">
        <v>16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17" s="2" customFormat="1" ht="27" customHeight="1" spans="1:16382">
      <c r="A17" s="16" t="s">
        <v>52</v>
      </c>
      <c r="B17" s="16" t="s">
        <v>56</v>
      </c>
      <c r="C17" s="17" t="s">
        <v>54</v>
      </c>
      <c r="D17" s="18" t="s">
        <v>57</v>
      </c>
      <c r="E17" s="19">
        <v>30</v>
      </c>
      <c r="F17" s="16" t="s">
        <v>15</v>
      </c>
      <c r="G17" s="18" t="s">
        <v>16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</row>
    <row r="18" s="2" customFormat="1" ht="45" spans="1:16382">
      <c r="A18" s="16" t="s">
        <v>52</v>
      </c>
      <c r="B18" s="16" t="s">
        <v>58</v>
      </c>
      <c r="C18" s="17" t="s">
        <v>59</v>
      </c>
      <c r="D18" s="18" t="s">
        <v>60</v>
      </c>
      <c r="E18" s="19">
        <v>490</v>
      </c>
      <c r="F18" s="16" t="s">
        <v>15</v>
      </c>
      <c r="G18" s="18" t="s">
        <v>16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</row>
    <row r="19" s="2" customFormat="1" ht="26" customHeight="1" spans="1:7">
      <c r="A19" s="16" t="s">
        <v>61</v>
      </c>
      <c r="B19" s="20" t="s">
        <v>62</v>
      </c>
      <c r="C19" s="20" t="s">
        <v>63</v>
      </c>
      <c r="D19" s="21" t="s">
        <v>64</v>
      </c>
      <c r="E19" s="22">
        <v>15</v>
      </c>
      <c r="F19" s="20" t="s">
        <v>65</v>
      </c>
      <c r="G19" s="16" t="s">
        <v>66</v>
      </c>
    </row>
    <row r="20" s="2" customFormat="1" ht="45" spans="1:7">
      <c r="A20" s="16" t="s">
        <v>67</v>
      </c>
      <c r="B20" s="20" t="s">
        <v>68</v>
      </c>
      <c r="C20" s="20" t="s">
        <v>63</v>
      </c>
      <c r="D20" s="21" t="s">
        <v>69</v>
      </c>
      <c r="E20" s="22">
        <v>112</v>
      </c>
      <c r="F20" s="20" t="s">
        <v>70</v>
      </c>
      <c r="G20" s="16" t="s">
        <v>16</v>
      </c>
    </row>
    <row r="21" s="2" customFormat="1" ht="44" customHeight="1" spans="1:7">
      <c r="A21" s="16" t="s">
        <v>71</v>
      </c>
      <c r="B21" s="20" t="s">
        <v>72</v>
      </c>
      <c r="C21" s="20" t="s">
        <v>63</v>
      </c>
      <c r="D21" s="21" t="s">
        <v>73</v>
      </c>
      <c r="E21" s="22">
        <v>500</v>
      </c>
      <c r="F21" s="20" t="s">
        <v>74</v>
      </c>
      <c r="G21" s="16" t="s">
        <v>75</v>
      </c>
    </row>
    <row r="22" s="2" customFormat="1" ht="33.75" spans="1:7">
      <c r="A22" s="16" t="s">
        <v>71</v>
      </c>
      <c r="B22" s="20" t="s">
        <v>76</v>
      </c>
      <c r="C22" s="20" t="s">
        <v>63</v>
      </c>
      <c r="D22" s="21" t="s">
        <v>77</v>
      </c>
      <c r="E22" s="22">
        <v>200</v>
      </c>
      <c r="F22" s="20" t="s">
        <v>74</v>
      </c>
      <c r="G22" s="16" t="s">
        <v>78</v>
      </c>
    </row>
    <row r="23" s="2" customFormat="1" ht="27" customHeight="1" spans="1:16382">
      <c r="A23" s="16" t="s">
        <v>79</v>
      </c>
      <c r="B23" s="20" t="s">
        <v>80</v>
      </c>
      <c r="C23" s="20" t="s">
        <v>63</v>
      </c>
      <c r="D23" s="21" t="s">
        <v>81</v>
      </c>
      <c r="E23" s="22">
        <v>132</v>
      </c>
      <c r="F23" s="16" t="s">
        <v>82</v>
      </c>
      <c r="G23" s="16" t="s">
        <v>66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</row>
    <row r="24" s="2" customFormat="1" ht="370" customHeight="1" spans="1:16382">
      <c r="A24" s="16" t="s">
        <v>79</v>
      </c>
      <c r="B24" s="16" t="s">
        <v>83</v>
      </c>
      <c r="C24" s="17" t="s">
        <v>84</v>
      </c>
      <c r="D24" s="18" t="s">
        <v>85</v>
      </c>
      <c r="E24" s="19">
        <v>1915</v>
      </c>
      <c r="F24" s="16" t="s">
        <v>15</v>
      </c>
      <c r="G24" s="16" t="s">
        <v>86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</row>
    <row r="25" s="2" customFormat="1" ht="82" customHeight="1" spans="1:16382">
      <c r="A25" s="16" t="s">
        <v>79</v>
      </c>
      <c r="B25" s="16" t="s">
        <v>87</v>
      </c>
      <c r="C25" s="17" t="s">
        <v>88</v>
      </c>
      <c r="D25" s="18" t="s">
        <v>89</v>
      </c>
      <c r="E25" s="19">
        <v>266</v>
      </c>
      <c r="F25" s="16" t="s">
        <v>15</v>
      </c>
      <c r="G25" s="18" t="s">
        <v>90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</row>
    <row r="26" s="2" customFormat="1" ht="63" customHeight="1" spans="1:7">
      <c r="A26" s="16" t="s">
        <v>91</v>
      </c>
      <c r="B26" s="20" t="s">
        <v>92</v>
      </c>
      <c r="C26" s="20" t="s">
        <v>84</v>
      </c>
      <c r="D26" s="21" t="s">
        <v>93</v>
      </c>
      <c r="E26" s="22">
        <v>500</v>
      </c>
      <c r="F26" s="20" t="s">
        <v>70</v>
      </c>
      <c r="G26" s="16" t="s">
        <v>16</v>
      </c>
    </row>
    <row r="27" s="2" customFormat="1" ht="20" customHeight="1" spans="1:16382">
      <c r="A27" s="16" t="s">
        <v>94</v>
      </c>
      <c r="B27" s="23" t="s">
        <v>95</v>
      </c>
      <c r="C27" s="16" t="s">
        <v>94</v>
      </c>
      <c r="D27" s="24" t="s">
        <v>96</v>
      </c>
      <c r="E27" s="25">
        <v>67</v>
      </c>
      <c r="F27" s="26" t="s">
        <v>74</v>
      </c>
      <c r="G27" s="26" t="s">
        <v>75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</row>
    <row r="28" s="2" customFormat="1" ht="20" customHeight="1" spans="1:16382">
      <c r="A28" s="16" t="s">
        <v>17</v>
      </c>
      <c r="B28" s="27"/>
      <c r="C28" s="16" t="s">
        <v>17</v>
      </c>
      <c r="D28" s="24" t="s">
        <v>97</v>
      </c>
      <c r="E28" s="25">
        <v>82</v>
      </c>
      <c r="F28" s="28"/>
      <c r="G28" s="2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</row>
    <row r="29" s="2" customFormat="1" ht="20" customHeight="1" spans="1:16382">
      <c r="A29" s="16" t="s">
        <v>48</v>
      </c>
      <c r="B29" s="27"/>
      <c r="C29" s="16" t="s">
        <v>48</v>
      </c>
      <c r="D29" s="24" t="s">
        <v>98</v>
      </c>
      <c r="E29" s="25">
        <v>139</v>
      </c>
      <c r="F29" s="28"/>
      <c r="G29" s="2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</row>
    <row r="30" s="2" customFormat="1" ht="20" customHeight="1" spans="1:16382">
      <c r="A30" s="16" t="s">
        <v>44</v>
      </c>
      <c r="B30" s="27"/>
      <c r="C30" s="16" t="s">
        <v>44</v>
      </c>
      <c r="D30" s="24" t="s">
        <v>99</v>
      </c>
      <c r="E30" s="25">
        <v>263</v>
      </c>
      <c r="F30" s="28"/>
      <c r="G30" s="2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</row>
    <row r="31" s="2" customFormat="1" ht="20" customHeight="1" spans="1:16382">
      <c r="A31" s="16" t="s">
        <v>29</v>
      </c>
      <c r="B31" s="27"/>
      <c r="C31" s="16" t="s">
        <v>29</v>
      </c>
      <c r="D31" s="24" t="s">
        <v>100</v>
      </c>
      <c r="E31" s="25">
        <v>170</v>
      </c>
      <c r="F31" s="28"/>
      <c r="G31" s="2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</row>
    <row r="32" s="2" customFormat="1" ht="20" customHeight="1" spans="1:16382">
      <c r="A32" s="16" t="s">
        <v>11</v>
      </c>
      <c r="B32" s="27"/>
      <c r="C32" s="16" t="s">
        <v>11</v>
      </c>
      <c r="D32" s="24" t="s">
        <v>101</v>
      </c>
      <c r="E32" s="25">
        <v>88</v>
      </c>
      <c r="F32" s="28"/>
      <c r="G32" s="2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</row>
    <row r="33" s="2" customFormat="1" ht="20" customHeight="1" spans="1:16382">
      <c r="A33" s="16" t="s">
        <v>52</v>
      </c>
      <c r="B33" s="27"/>
      <c r="C33" s="16" t="s">
        <v>52</v>
      </c>
      <c r="D33" s="24" t="s">
        <v>102</v>
      </c>
      <c r="E33" s="25">
        <v>226</v>
      </c>
      <c r="F33" s="28"/>
      <c r="G33" s="2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</row>
    <row r="34" s="2" customFormat="1" ht="20" customHeight="1" spans="1:16382">
      <c r="A34" s="16" t="s">
        <v>33</v>
      </c>
      <c r="B34" s="27"/>
      <c r="C34" s="16" t="s">
        <v>33</v>
      </c>
      <c r="D34" s="24" t="s">
        <v>103</v>
      </c>
      <c r="E34" s="25">
        <v>195</v>
      </c>
      <c r="F34" s="28"/>
      <c r="G34" s="2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</row>
    <row r="35" s="2" customFormat="1" ht="20" customHeight="1" spans="1:16382">
      <c r="A35" s="16" t="s">
        <v>37</v>
      </c>
      <c r="B35" s="27"/>
      <c r="C35" s="16" t="s">
        <v>37</v>
      </c>
      <c r="D35" s="24" t="s">
        <v>104</v>
      </c>
      <c r="E35" s="25">
        <v>165</v>
      </c>
      <c r="F35" s="28"/>
      <c r="G35" s="2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</row>
    <row r="36" s="2" customFormat="1" ht="20" customHeight="1" spans="1:16382">
      <c r="A36" s="16" t="s">
        <v>25</v>
      </c>
      <c r="B36" s="29"/>
      <c r="C36" s="16" t="s">
        <v>25</v>
      </c>
      <c r="D36" s="24" t="s">
        <v>105</v>
      </c>
      <c r="E36" s="25">
        <v>150</v>
      </c>
      <c r="F36" s="30"/>
      <c r="G36" s="3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</row>
    <row r="37" s="2" customFormat="1" ht="33.75" spans="1:7">
      <c r="A37" s="16" t="s">
        <v>79</v>
      </c>
      <c r="B37" s="20" t="s">
        <v>106</v>
      </c>
      <c r="C37" s="20" t="s">
        <v>84</v>
      </c>
      <c r="D37" s="21" t="s">
        <v>107</v>
      </c>
      <c r="E37" s="22">
        <v>890</v>
      </c>
      <c r="F37" s="20" t="s">
        <v>74</v>
      </c>
      <c r="G37" s="20" t="s">
        <v>108</v>
      </c>
    </row>
    <row r="38" s="4" customFormat="1" ht="20" customHeight="1" spans="1:7">
      <c r="A38" s="16" t="s">
        <v>79</v>
      </c>
      <c r="B38" s="31" t="s">
        <v>109</v>
      </c>
      <c r="C38" s="20" t="s">
        <v>84</v>
      </c>
      <c r="D38" s="31" t="s">
        <v>110</v>
      </c>
      <c r="E38" s="22">
        <v>67</v>
      </c>
      <c r="F38" s="26" t="s">
        <v>74</v>
      </c>
      <c r="G38" s="26" t="s">
        <v>111</v>
      </c>
    </row>
    <row r="39" s="4" customFormat="1" ht="20" customHeight="1" spans="1:7">
      <c r="A39" s="16" t="s">
        <v>94</v>
      </c>
      <c r="B39" s="32"/>
      <c r="C39" s="16" t="s">
        <v>94</v>
      </c>
      <c r="D39" s="32"/>
      <c r="E39" s="22">
        <v>3</v>
      </c>
      <c r="F39" s="28"/>
      <c r="G39" s="28"/>
    </row>
    <row r="40" s="4" customFormat="1" ht="20" customHeight="1" spans="1:7">
      <c r="A40" s="16" t="s">
        <v>17</v>
      </c>
      <c r="B40" s="32"/>
      <c r="C40" s="16" t="s">
        <v>17</v>
      </c>
      <c r="D40" s="32"/>
      <c r="E40" s="22">
        <v>3</v>
      </c>
      <c r="F40" s="28"/>
      <c r="G40" s="28"/>
    </row>
    <row r="41" s="4" customFormat="1" ht="20" customHeight="1" spans="1:7">
      <c r="A41" s="16" t="s">
        <v>48</v>
      </c>
      <c r="B41" s="32"/>
      <c r="C41" s="16" t="s">
        <v>48</v>
      </c>
      <c r="D41" s="32"/>
      <c r="E41" s="22">
        <v>3</v>
      </c>
      <c r="F41" s="28"/>
      <c r="G41" s="28"/>
    </row>
    <row r="42" s="4" customFormat="1" ht="20" customHeight="1" spans="1:7">
      <c r="A42" s="16" t="s">
        <v>44</v>
      </c>
      <c r="B42" s="32"/>
      <c r="C42" s="16" t="s">
        <v>44</v>
      </c>
      <c r="D42" s="32"/>
      <c r="E42" s="22">
        <v>3</v>
      </c>
      <c r="F42" s="28"/>
      <c r="G42" s="28"/>
    </row>
    <row r="43" s="4" customFormat="1" ht="20" customHeight="1" spans="1:7">
      <c r="A43" s="16" t="s">
        <v>29</v>
      </c>
      <c r="B43" s="32"/>
      <c r="C43" s="16" t="s">
        <v>29</v>
      </c>
      <c r="D43" s="32"/>
      <c r="E43" s="22">
        <v>3</v>
      </c>
      <c r="F43" s="28"/>
      <c r="G43" s="28"/>
    </row>
    <row r="44" s="4" customFormat="1" ht="20" customHeight="1" spans="1:7">
      <c r="A44" s="16" t="s">
        <v>11</v>
      </c>
      <c r="B44" s="32"/>
      <c r="C44" s="16" t="s">
        <v>11</v>
      </c>
      <c r="D44" s="32"/>
      <c r="E44" s="22">
        <v>3</v>
      </c>
      <c r="F44" s="28"/>
      <c r="G44" s="28"/>
    </row>
    <row r="45" s="4" customFormat="1" ht="20" customHeight="1" spans="1:7">
      <c r="A45" s="16" t="s">
        <v>52</v>
      </c>
      <c r="B45" s="32"/>
      <c r="C45" s="16" t="s">
        <v>52</v>
      </c>
      <c r="D45" s="32"/>
      <c r="E45" s="22">
        <v>3</v>
      </c>
      <c r="F45" s="28"/>
      <c r="G45" s="28"/>
    </row>
    <row r="46" s="4" customFormat="1" ht="20" customHeight="1" spans="1:7">
      <c r="A46" s="16" t="s">
        <v>33</v>
      </c>
      <c r="B46" s="32"/>
      <c r="C46" s="16" t="s">
        <v>33</v>
      </c>
      <c r="D46" s="32"/>
      <c r="E46" s="22">
        <v>3</v>
      </c>
      <c r="F46" s="28"/>
      <c r="G46" s="28"/>
    </row>
    <row r="47" s="4" customFormat="1" ht="20" customHeight="1" spans="1:7">
      <c r="A47" s="16" t="s">
        <v>37</v>
      </c>
      <c r="B47" s="32"/>
      <c r="C47" s="16" t="s">
        <v>37</v>
      </c>
      <c r="D47" s="32"/>
      <c r="E47" s="22">
        <v>3</v>
      </c>
      <c r="F47" s="28"/>
      <c r="G47" s="28"/>
    </row>
    <row r="48" s="4" customFormat="1" ht="20" customHeight="1" spans="1:7">
      <c r="A48" s="16" t="s">
        <v>25</v>
      </c>
      <c r="B48" s="33"/>
      <c r="C48" s="16" t="s">
        <v>25</v>
      </c>
      <c r="D48" s="33"/>
      <c r="E48" s="22">
        <v>3</v>
      </c>
      <c r="F48" s="30"/>
      <c r="G48" s="30"/>
    </row>
    <row r="49" ht="18" customHeight="1"/>
  </sheetData>
  <mergeCells count="10">
    <mergeCell ref="A2:G2"/>
    <mergeCell ref="A3:C3"/>
    <mergeCell ref="A5:D5"/>
    <mergeCell ref="B27:B36"/>
    <mergeCell ref="B38:B48"/>
    <mergeCell ref="D38:D48"/>
    <mergeCell ref="F27:F36"/>
    <mergeCell ref="F38:F48"/>
    <mergeCell ref="G27:G36"/>
    <mergeCell ref="G38:G48"/>
  </mergeCells>
  <pageMargins left="0.896527777777778" right="0.700694444444445" top="0.751388888888889" bottom="0.751388888888889" header="0.297916666666667" footer="0.297916666666667"/>
  <pageSetup paperSize="9" scale="79" fitToHeight="0" orientation="landscape" horizontalDpi="600" verticalDpi="300"/>
  <headerFooter>
    <oddFooter>&amp;R第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郑若愚</cp:lastModifiedBy>
  <dcterms:created xsi:type="dcterms:W3CDTF">2006-09-13T11:21:00Z</dcterms:created>
  <dcterms:modified xsi:type="dcterms:W3CDTF">2025-07-02T01:16:57Z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FA10418911C94A719D9D9D853DE549EE_13</vt:lpwstr>
  </property>
</Properties>
</file>