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25" windowHeight="7380" tabRatio="803" firstSheet="9" activeTab="12"/>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 项目支出绩效自评表" sheetId="13" r:id="rId13"/>
  </sheets>
  <definedNames>
    <definedName name="地区名称">#REF!</definedName>
    <definedName name="_xlnm.Print_Area" localSheetId="0">'附表1收入支出决算总表'!$A$1:$F$37</definedName>
    <definedName name="_xlnm.Print_Area" localSheetId="1">'附表2收入决算表'!$A$1:$L$30</definedName>
    <definedName name="_xlnm.Print_Area" localSheetId="2">'附表3支出决算表'!$A$1:$J$30</definedName>
    <definedName name="_xlnm.Print_Area" localSheetId="3">'附表4财政拨款收入支出决算总表'!$A$1:$I$40</definedName>
    <definedName name="_xlnm.Print_Area" localSheetId="4">'附表5一般公共预算财政拨款收入支出决算表'!$A$1:$T$30</definedName>
    <definedName name="_xlnm.Print_Area" localSheetId="5">'附表6一般公共预算财政拨款基本支出决算表'!$A$1:$I$41</definedName>
    <definedName name="_xlnm.Print_Area" localSheetId="6">'附表7政府性基金预算财政拨款收入支出决算表'!$A$1:$T$17</definedName>
    <definedName name="_xlnm.Print_Area" localSheetId="7">'附表8国有资本经营预算财政拨款收入支出决算表'!$A$1:$L$17</definedName>
    <definedName name="_xlnm.Print_Area" localSheetId="8">'附表9“三公”经费、行政参公单位机关运行经费情况表'!$A$1:$D$31</definedName>
  </definedNames>
  <calcPr fullCalcOnLoad="1"/>
</workbook>
</file>

<file path=xl/sharedStrings.xml><?xml version="1.0" encoding="utf-8"?>
<sst xmlns="http://schemas.openxmlformats.org/spreadsheetml/2006/main" count="1058" uniqueCount="530">
  <si>
    <t>收入支出决算总表</t>
  </si>
  <si>
    <t>公开01表</t>
  </si>
  <si>
    <t>部门：师宗县五龙卫生院</t>
  </si>
  <si>
    <t>金额单位：元</t>
  </si>
  <si>
    <t>收入</t>
  </si>
  <si>
    <t>支出</t>
  </si>
  <si>
    <t>项目</t>
  </si>
  <si>
    <t>行次</t>
  </si>
  <si>
    <t>金额</t>
  </si>
  <si>
    <t>项目(按功能分类)</t>
  </si>
  <si>
    <t>栏次</t>
  </si>
  <si>
    <t/>
  </si>
  <si>
    <t>1</t>
  </si>
  <si>
    <t>2</t>
  </si>
  <si>
    <t>一、一般公共预算财政拨款收入</t>
  </si>
  <si>
    <t>一、一般公共服务支出</t>
  </si>
  <si>
    <t>二、政府性基金预算财政拨款收入</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</si>
  <si>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</si>
  <si>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</si>
  <si>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</si>
  <si>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</si>
  <si>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</si>
  <si>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</si>
  <si>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</si>
  <si>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</si>
  <si>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</si>
  <si>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</si>
  <si>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</si>
  <si>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</si>
  <si>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</si>
  <si>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</si>
  <si>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</si>
  <si>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</si>
  <si>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</si>
  <si>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</si>
  <si>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</si>
  <si>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</si>
  <si>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</si>
  <si>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</si>
  <si>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</si>
  <si>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</si>
  <si>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</si>
  <si>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</si>
  <si>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</si>
  <si>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</si>
  <si>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</si>
  <si>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</si>
  <si>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</si>
  <si>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</si>
  <si>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</si>
  <si>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</si>
  <si>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</si>
  <si>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</si>
  <si>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</si>
  <si>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</si>
  <si>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</si>
  <si>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</si>
  <si>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</si>
  <si>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</si>
  <si>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</si>
  <si>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</si>
  <si>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</si>
  <si>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</si>
  <si>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</si>
  <si>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</si>
  <si>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</si>
  <si>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</si>
  <si>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</si>
  <si>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</si>
  <si>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</si>
  <si>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</si>
  <si>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</si>
  <si>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</si>
  <si>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</si>
  <si>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</si>
  <si>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</si>
  <si>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</si>
  <si>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</si>
  <si>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</si>
  <si>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</si>
  <si>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</si>
  <si>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</si>
  <si>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</si>
  <si>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</si>
  <si>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</si>
  <si>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</si>
  <si>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</si>
  <si>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</si>
  <si>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</si>
  <si>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</si>
  <si>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</si>
  <si>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</si>
  <si>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</si>
  <si>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</si>
  <si>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</si>
  <si>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</si>
  <si>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</si>
  <si>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</si>
  <si>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</si>
  <si>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</si>
  <si>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</si>
  <si>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社会保障和就业支出</t>
  </si>
  <si>
    <t xml:space="preserve"> 行政事业单位养老支出</t>
  </si>
  <si>
    <t xml:space="preserve">  事业单位退休费</t>
  </si>
  <si>
    <t>就业补助</t>
  </si>
  <si>
    <t xml:space="preserve"> 其他就业补助支出</t>
  </si>
  <si>
    <t>卫生健康支出</t>
  </si>
  <si>
    <t>基层医疗卫生机构</t>
  </si>
  <si>
    <t>乡镇卫生院</t>
  </si>
  <si>
    <t>其他基层医疗卫生机构支出</t>
  </si>
  <si>
    <t>公共卫生</t>
  </si>
  <si>
    <t>基本公共卫生服务</t>
  </si>
  <si>
    <t>重大公共卫生服务</t>
  </si>
  <si>
    <t>行政事业单位医疗</t>
  </si>
  <si>
    <t>事业单位医疗</t>
  </si>
  <si>
    <t>农林水支出</t>
  </si>
  <si>
    <t>扶贫</t>
  </si>
  <si>
    <t>其他扶贫支出</t>
  </si>
  <si>
    <t>住房保障支出</t>
  </si>
  <si>
    <t>住房改革支出</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</si>
  <si>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</si>
  <si>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</si>
  <si>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</si>
  <si>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</si>
  <si>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</si>
  <si>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</si>
  <si>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</si>
  <si>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</si>
  <si>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</si>
  <si>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</si>
  <si>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</si>
  <si>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</si>
  <si>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</si>
  <si>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</si>
  <si>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</si>
  <si>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</si>
  <si>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</si>
  <si>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</si>
  <si>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</si>
  <si>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</si>
  <si>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</si>
  <si>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</si>
  <si>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</si>
  <si>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</si>
  <si>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</si>
  <si>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</si>
  <si>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</si>
  <si>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</si>
  <si>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</si>
  <si>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</si>
  <si>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</si>
  <si>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单位：元</t>
  </si>
  <si>
    <t>年初结转和结余</t>
  </si>
  <si>
    <t>本年收入</t>
  </si>
  <si>
    <t>本年支出</t>
  </si>
  <si>
    <t>支出功能分类科目编码</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</si>
  <si>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</si>
  <si>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</si>
  <si>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</si>
  <si>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</si>
  <si>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</si>
  <si>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</si>
  <si>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</si>
  <si>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</si>
  <si>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</si>
  <si>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</si>
  <si>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</si>
  <si>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</si>
  <si>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</si>
  <si>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</si>
  <si>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</si>
  <si>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</si>
  <si>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</si>
  <si>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</si>
  <si>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</si>
  <si>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</si>
  <si>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</si>
  <si>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</si>
  <si>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</si>
  <si>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</si>
  <si>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</si>
  <si>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</si>
  <si>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</si>
  <si>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</si>
  <si>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</si>
  <si>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</si>
  <si>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</si>
  <si>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</si>
  <si>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</si>
  <si>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</si>
  <si>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</si>
  <si>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</si>
  <si>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</si>
  <si>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</si>
  <si>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</si>
  <si>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</si>
  <si>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</si>
  <si>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</si>
  <si>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</si>
  <si>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</si>
  <si>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</si>
  <si>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</si>
  <si>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</si>
  <si>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</si>
  <si>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</si>
  <si>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</si>
  <si>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</si>
  <si>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</si>
  <si>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</si>
  <si>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</si>
  <si>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</si>
  <si>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</si>
  <si>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</si>
  <si>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</si>
  <si>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</si>
  <si>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</si>
  <si>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</si>
  <si>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</si>
  <si>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</si>
  <si>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</si>
  <si>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</si>
  <si>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</si>
  <si>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</si>
  <si>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</si>
  <si>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</si>
  <si>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</si>
  <si>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</si>
  <si>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</si>
  <si>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</si>
  <si>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</si>
  <si>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</si>
  <si>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</si>
  <si>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</si>
  <si>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</si>
  <si>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</si>
  <si>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</si>
  <si>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</si>
  <si>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</si>
  <si>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</si>
  <si>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</si>
  <si>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</si>
  <si>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</si>
  <si>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</si>
  <si>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</si>
  <si>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</si>
  <si>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</si>
  <si>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</si>
  <si>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</si>
  <si>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</si>
  <si>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</si>
  <si>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</si>
  <si>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</si>
  <si>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</si>
  <si>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</si>
  <si>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</si>
  <si>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</si>
  <si>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</si>
  <si>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</si>
  <si>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</si>
  <si>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</si>
  <si>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</si>
  <si>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</si>
  <si>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</si>
  <si>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</si>
  <si>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</si>
  <si>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</si>
  <si>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</si>
  <si>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</si>
  <si>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</si>
  <si>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</si>
  <si>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</si>
  <si>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</si>
  <si>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</si>
  <si>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</si>
  <si>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</si>
  <si>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</si>
  <si>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</si>
  <si>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</si>
  <si>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</si>
  <si>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</si>
  <si>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</si>
  <si>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</si>
  <si>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</si>
  <si>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</si>
  <si>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</si>
  <si>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</si>
  <si>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</si>
  <si>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</si>
  <si>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</si>
  <si>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</si>
  <si>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</si>
  <si>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</si>
  <si>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</si>
  <si>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</si>
  <si>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</si>
  <si>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</si>
  <si>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</si>
  <si>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</si>
  <si>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</si>
  <si>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</si>
  <si>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</si>
  <si>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</si>
  <si>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</si>
  <si>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</si>
  <si>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</si>
  <si>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</si>
  <si>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</si>
  <si>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</si>
  <si>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</si>
  <si>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</si>
  <si>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</si>
  <si>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</si>
  <si>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</si>
  <si>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</si>
  <si>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</si>
  <si>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</si>
  <si>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</si>
  <si>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</si>
  <si>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</si>
  <si>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</si>
  <si>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</si>
  <si>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</si>
  <si>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</si>
  <si>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</si>
  <si>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</si>
  <si>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</si>
  <si>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</si>
  <si>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</si>
  <si>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</si>
  <si>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</si>
  <si>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</si>
  <si>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</si>
  <si>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</si>
  <si>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</si>
  <si>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</si>
  <si>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</si>
  <si>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</si>
  <si>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</si>
  <si>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</si>
  <si>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</si>
  <si>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</si>
  <si>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</si>
  <si>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</si>
  <si>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</si>
  <si>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</si>
  <si>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</si>
  <si>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项目支出
结余</t>
  </si>
  <si>
    <t>注：本表反映部门本年度政府性基金预算财政拨款的收支和年初、年末结转结余情况。</t>
  </si>
  <si>
    <t>情况说明：师宗县五龙卫生院无政府性基金预算支出，故此表为空列。</t>
  </si>
  <si>
    <t>国有资本经营预算财政拨款收入支出决算表</t>
  </si>
  <si>
    <t>公开08表</t>
  </si>
  <si>
    <t>结转</t>
  </si>
  <si>
    <t>结余</t>
  </si>
  <si>
    <t>注：本表反映部门本年度国有资本经营预算财政拨款的收支和年初、年末结转结余情况。</t>
  </si>
  <si>
    <t>情况说明：师宗县五龙卫生院无国有资本经营支出，故此表为空列。</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</si>
  <si>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</si>
  <si>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</si>
  <si>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</si>
  <si>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</si>
  <si>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</si>
  <si>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</si>
  <si>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</si>
  <si>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</si>
  <si>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</si>
  <si>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</si>
  <si>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</si>
  <si>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</si>
  <si>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</si>
  <si>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</si>
  <si>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</si>
  <si>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</si>
  <si>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</si>
  <si>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</si>
  <si>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</si>
  <si>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</si>
  <si>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</si>
  <si>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</si>
  <si>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</si>
  <si>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</si>
  <si>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</si>
  <si>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</si>
  <si>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</si>
  <si>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</si>
  <si>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</si>
  <si>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</si>
  <si>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</si>
  <si>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</si>
  <si>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</si>
  <si>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情况说明：根据县级预算口径要求，基层医疗卫生机构只保障部分人员经费，年初未做三公经费预算，故师宗县五龙卫生院无三公经费收入支出，此表为空列。</t>
  </si>
  <si>
    <t>国有资产占有使用情况表</t>
  </si>
  <si>
    <t>公开10表</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</si>
  <si>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</si>
  <si>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</si>
  <si>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</si>
  <si>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</si>
  <si>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</si>
  <si>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</si>
  <si>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</si>
  <si>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</si>
  <si>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</si>
  <si>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</si>
  <si>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</si>
  <si>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</si>
  <si>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r>
      <rPr>
        <sz val="10"/>
        <color indexed="9"/>
        <rFont val="宋体"/>
        <family val="0"/>
      </rPr>
      <t>填报说明：</t>
    </r>
    <r>
      <rPr>
        <sz val="10"/>
        <color indexed="8"/>
        <rFont val="宋体"/>
        <family val="0"/>
      </rPr>
      <t>2.固定资产＝房屋构筑物＋车辆＋单价200万元以上大型设备＋其他固定资产；</t>
    </r>
  </si>
  <si>
    <r>
      <rPr>
        <sz val="10"/>
        <color indexed="9"/>
        <rFont val="宋体"/>
        <family val="0"/>
      </rPr>
      <t>填报说明：</t>
    </r>
    <r>
      <rPr>
        <sz val="10"/>
        <color indexed="8"/>
        <rFont val="宋体"/>
        <family val="0"/>
      </rPr>
      <t>3.填报金额为资产“账面原值”。</t>
    </r>
  </si>
  <si>
    <r>
      <t>2021年度</t>
    </r>
    <r>
      <rPr>
        <b/>
        <sz val="18"/>
        <color indexed="8"/>
        <rFont val="宋体"/>
        <family val="0"/>
      </rPr>
      <t>部门整体支出绩效自评情况</t>
    </r>
  </si>
  <si>
    <t>公开11表</t>
  </si>
  <si>
    <t>一、部门基本情况</t>
  </si>
  <si>
    <t>（一）部门概况</t>
  </si>
  <si>
    <t>1、贯彻执行党的卫生工作方针政策和法律法规，以公共卫生、基本医疗服务为主。负责收集辖区卫生信息，针对辖区主要健康问题实施健康咨询、健康教育以及辖区卫生诊断；负责辖区计划免疫管理和免疫接种工作，开展传染病、地方病、寄生虫病的社区防治。2、承担本辖区内围产保健、妇女保健、儿童保健等妇幼保健和妇女儿童常见病防治等任务；承担计划生育技术服务相关任务；落实妇幼重大公共卫生服务项目和基本公共卫生服务项目，配合承担孕前优生检查、婚前医学检查项目等出生缺陷综合防治任务；负责对村级卫生计生服务人员提供业务培训指导。3、全面实行院务公开制度。院务公开是卫生院规范化管理、接受监督的重要形式，切实做好向社会和向院内“两公开”工作。建立和完善医院各项管理制度，不断完善内部管理细则，提高医护质量，改善医患关系，规范医疗行为，确保医疗安全。医院进行全面监控，确保我院无医疗纠纷和失盗、消防等事件发生。</t>
  </si>
  <si>
    <t>（二）部门绩效目标的设立情况</t>
  </si>
  <si>
    <t>根据《国家卫生计生委2017年卫生计生工作要点》、《云南省卫生计生委2017年卫生计生工作要点》、结合部门职责、整理归纳出2017年云南省卫生计生委重点项目绩效目标。</t>
  </si>
  <si>
    <t>（三）部门整体收支情况</t>
  </si>
  <si>
    <t>1、2021年度部门项目支出实际到位资金202.71万元，年初结转结余0万元，在专项资金大量整合压缩的压力下，有力保障了辖区内的公共卫生、基本医疗服务工作的顺利完成；保障了本辖区内围产保健、妇女保健、儿童保健等妇幼保健和妇女儿童常见病防治等工作任务。2、2021年度部门总收入965.77万元，其中财政拨款收入525.07万元；部门总支出895.82万元，年初结转和结余41.00万元，年末结转和结余69.95万元。</t>
  </si>
  <si>
    <t>（四）部门预算管理制度建设情况</t>
  </si>
  <si>
    <t>为进一步提高绩效管理水平、规范支出责任、提高财政资金使用效率，我部门不断改进和完善内部绩效管理制度建设，认真参照《云南省基础医疗卫生机构实施基本药物制度补助资金管理及绩效烤鹅办法》等规定制定本部门绩效管理办法，2021年度云南省卫计委相继出台了《2021年省卫计委重点项目绩效目标》、《省对下专项转移支付资金项目征集指南》、《云南省卫生计生系统内部审计工作规定》以及《关于加强公立医院财务和预算管理的实施意见》等财务管理制度，我部门严格按照文件规定和要求管理本部门项目资金使用情况。</t>
  </si>
  <si>
    <t>（五）严控“三公经费”支出情况</t>
  </si>
  <si>
    <t>无</t>
  </si>
  <si>
    <t>二、绩效自评工作情况</t>
  </si>
  <si>
    <t>（一）绩效自评的目的</t>
  </si>
  <si>
    <t>本部门通过对财政支出项目的立项情况、资金使用情况、项目实施管理情况、项目绩效表现情况进行自我评价，了解资金使用是否达到预期目标，资金管理是否规范，资金使用是否合理有效，检验资金支出效率和效果，分析存在的问题和原因，及时总结经验，改进实施措施，提高管理水平，加强和落实绩效管理责任，完善工作机制，不断提高资金管理水平和使用效率。</t>
  </si>
  <si>
    <t>（二）自评组织过程</t>
  </si>
  <si>
    <t>1.前期准备</t>
  </si>
  <si>
    <t>1、根据上级部门要求，在上级直接业务股室的指导下，确定纳入绩效自评的财政支出项目，在编制年初预算时，专门研究制定各个项目的绩效考核指标，内容涵盖投入、产出、效果、效率等各个方面，；2、成立由副院长当任基本公共卫生服务项目等为主要负责人，各个项目科室负责人为成员的绩效评价领导小组和办公室，同事明确各相关科室为预算管理和绩效评价的主体责任，负债财政支出自评工作；3、按工作要求，及时开展绩效自评工作布置会议，认真宣传和讲解绩效自评内容及要求。</t>
  </si>
  <si>
    <t>2.组织实施</t>
  </si>
  <si>
    <t>在财政资金紧缺的困难下，我部门仍然按计划、按要求积极、稳步实施相关工作。</t>
  </si>
  <si>
    <t>三、评价情况分析及综合评价结论</t>
  </si>
  <si>
    <t>1、结合部门预算申报与绩效目标和实际完成情况对比分析，仍然存在个别科室对绩效管理工作的重要性认识不足。2、根据上级主管部门相关业务股室和本部门开展的自评情况和对业务科室、村卫生室各项补助等 督查情况，2018年度顺利完成了年初设定的各项项目绩效目标。</t>
  </si>
  <si>
    <t>四、存在的问题和整改情况</t>
  </si>
  <si>
    <t>1、对于个别科室对绩效管理工作的重要性认识不足的情况，在部门会议严格要求下，各相关科室对绩效评价工作有了更深层次的理解，转变了工作态度；2、项目支出绩效评价体系有漏洞或者是没有及时跟进相关政策新要求，给考核带来一定困难，我部门积极组织相关业务培训，及时弥补以上问题。</t>
  </si>
  <si>
    <t>五、绩效自评结果应用</t>
  </si>
  <si>
    <t>通过整体支出绩效自评，不仅增强了各业务科室的主体责任意识，还制定了部门绩效管理办法及相关项目工作的具体实施方案，建立长效 机制，促进部门项目资金的规范使用，真正体现了相关项目惠民生的意义所在。</t>
  </si>
  <si>
    <t>六、主要经验及做法</t>
  </si>
  <si>
    <t xml:space="preserve">1、树立全局思维和底线思维，按照项目谋划提前，项目前期提前，项目调度提前，项目开工提前“四个提前”思路，统筹2018年度相关项目开展工作。2、我部门建立了专项资金管理办法，严格遵循专款专用、独立核算的管理原则。专项项目的申报严格按照上级财政资金管理的要求进行，专项资金财政拨款到位后及时进行了项目开展和资金投入。我部门目前对专项资金的管理按照项目支出涉及的经济科目规定，根据财务管理办法的相关制度执行。
</t>
  </si>
  <si>
    <t>七、其他需说明的情况</t>
  </si>
  <si>
    <t>备注：涉密部门和涉密信息按保密规定不公开。</t>
  </si>
  <si>
    <t>2021年度部门整体支出绩效自评表</t>
  </si>
  <si>
    <t>公开12表</t>
  </si>
  <si>
    <t>部门名称</t>
  </si>
  <si>
    <t>师宗县五龙卫生院</t>
  </si>
  <si>
    <t>内容</t>
  </si>
  <si>
    <t>说明</t>
  </si>
  <si>
    <t>部门总体目标</t>
  </si>
  <si>
    <t>部门职责</t>
  </si>
  <si>
    <t>推进医药卫生体制改革，统筹规划卫生资源配置；组织、推进和建立公益性为向导的绩效评价考核和运行机制；推进基本公共卫生服务业务的专业化、均等化，完善基层运行新机制、卫生室和乡村医生管理制度；制定基层卫生应急预案及突发公共卫生事件监测和风险评估计划。</t>
  </si>
  <si>
    <t>总体绩效目标</t>
  </si>
  <si>
    <t>贯彻执行国家和省市有关基本公共卫生家庭医生签约等的法律法规和政策方针，拟定发展规划，积极配合医药卫生体制改革，按上级部门要求进行医疗卫生资源配置；实施基层卫生计生服务、妇幼卫生发展规划和政策措施，推进基本公共卫生服务均等化，完善基层运行新机制和村医制度化管理；本部门负债制定疾病预防控制规划、免疫规划、严重危害人民健康的公共卫生问题的干预并组织实施，制定卫生应急和紧急医学救援预案、突发公共卫生事件监测和风险评估计划。</t>
  </si>
  <si>
    <t>一、部门年度目标</t>
  </si>
  <si>
    <t>财年</t>
  </si>
  <si>
    <t>目标</t>
  </si>
  <si>
    <t>实际完成情况</t>
  </si>
  <si>
    <t>2021</t>
  </si>
  <si>
    <t>完成</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</si>
  <si>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</si>
  <si>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</si>
  <si>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</si>
  <si>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</si>
  <si>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</si>
  <si>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</si>
  <si>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</si>
  <si>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</si>
  <si>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</si>
  <si>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</si>
  <si>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</si>
  <si>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</si>
  <si>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</si>
  <si>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</si>
  <si>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基本公共卫生服务项目经费</t>
  </si>
  <si>
    <t>中央</t>
  </si>
  <si>
    <t>实施基层卫生计生服务、妇幼卫生发展规划和政策措施，推进基本公共卫生服务均等化</t>
  </si>
  <si>
    <t>其他医疗服助支出</t>
  </si>
  <si>
    <t>省级</t>
  </si>
  <si>
    <t>完善基层运行新机制和村医制度化管理；本部门负债制定疾病预防控制规划、免疫规划、严重危害人民健康的公共卫生问题的干预并组织实施，制定卫生应急和紧急医学救援预案、突发公共卫生事件监测和风险评估计划</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</si>
  <si>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</si>
  <si>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</si>
  <si>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</si>
  <si>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</si>
  <si>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</si>
  <si>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</si>
  <si>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</si>
  <si>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</si>
  <si>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</si>
  <si>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</si>
  <si>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</si>
  <si>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适龄人群国家免疫规划疫苗接种率；报告发现的结核病患者（包括耐多药结核病患者）管理率；65岁以上老年人健康管理率。</t>
  </si>
  <si>
    <t xml:space="preserve">
≥
</t>
  </si>
  <si>
    <t>95</t>
  </si>
  <si>
    <t>%</t>
  </si>
  <si>
    <t>≥95%</t>
  </si>
  <si>
    <t>外出务工人员较多，节假日期间加强工作进度</t>
  </si>
  <si>
    <t>质量指标</t>
  </si>
  <si>
    <t>居民健康档案规范化电子档案率；高血压患者规范化管理率；糖尿病患者规范化管理率；糖尿病患者规范化管理率；0-6岁儿童健康管理率。</t>
  </si>
  <si>
    <t>90</t>
  </si>
  <si>
    <t>≥90%</t>
  </si>
  <si>
    <t>效益指标</t>
  </si>
  <si>
    <t>社会效益
指标</t>
  </si>
  <si>
    <t>居民健康保健意识和健康知识知晓率；居民健康水平提高情况；公共卫生均等化水平提高情况。</t>
  </si>
  <si>
    <t>满意度指标</t>
  </si>
  <si>
    <t>服务对象满意度指标等</t>
  </si>
  <si>
    <t>居民满意度情况</t>
  </si>
  <si>
    <t>相关政策知识宣传不到位，群众不能完全理解，加强宣传、解释工作</t>
  </si>
  <si>
    <t>其他需说明事项</t>
  </si>
  <si>
    <t>备注：</t>
  </si>
  <si>
    <t>1.涉密部门和涉密信息按保密规定不公开。</t>
  </si>
  <si>
    <t>2.一级指标包含产出指标、效益指标、满意度指标，二级指标和三级指标根据项目实际情况设置。</t>
  </si>
  <si>
    <r>
      <t>2021年度</t>
    </r>
    <r>
      <rPr>
        <b/>
        <sz val="18"/>
        <rFont val="宋体"/>
        <family val="0"/>
      </rPr>
      <t>项目支出绩效自评表</t>
    </r>
  </si>
  <si>
    <t>公开13表</t>
  </si>
  <si>
    <t>项目名称</t>
  </si>
  <si>
    <t>主管部门</t>
  </si>
  <si>
    <t>师宗县卫生健康局</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</si>
  <si>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</si>
  <si>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</si>
  <si>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</si>
  <si>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</si>
  <si>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</si>
  <si>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</si>
  <si>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</si>
  <si>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</si>
  <si>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</si>
  <si>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</si>
  <si>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</si>
  <si>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</si>
  <si>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</si>
  <si>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</si>
  <si>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</si>
  <si>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</si>
  <si>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 xml:space="preserve">
≥
</t>
  </si>
  <si>
    <t>其他需要说明事项</t>
  </si>
  <si>
    <t>总分</t>
  </si>
  <si>
    <t>良</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</si>
</sst>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0.00;[=0]&quot;&quot;"/>
    <numFmt numFmtId="179" formatCode="#,##0.00_ "/>
  </numFmts>
  <fonts count="65">
    <font>
      <sz val="12"/>
      <name val="宋体"/>
      <family val="0"/>
    </font>
    <font>
      <sz val="11"/>
      <color indexed="8"/>
      <name val="宋体"/>
      <family val="0"/>
    </font>
    <font>
      <b/>
      <sz val="18"/>
      <color indexed="30"/>
      <name val="宋体"/>
      <family val="0"/>
    </font>
    <font>
      <b/>
      <sz val="18"/>
      <name val="宋体"/>
      <family val="0"/>
    </font>
    <font>
      <sz val="10"/>
      <color indexed="8"/>
      <name val="宋体"/>
      <family val="0"/>
    </font>
    <font>
      <b/>
      <sz val="10"/>
      <color indexed="30"/>
      <name val="宋体"/>
      <family val="0"/>
    </font>
    <font>
      <sz val="10"/>
      <name val="宋体"/>
      <family val="0"/>
    </font>
    <font>
      <sz val="9"/>
      <color indexed="8"/>
      <name val="宋体"/>
      <family val="0"/>
    </font>
    <font>
      <b/>
      <sz val="18"/>
      <color indexed="8"/>
      <name val="宋体"/>
      <family val="0"/>
    </font>
    <font>
      <b/>
      <sz val="10"/>
      <color indexed="8"/>
      <name val="宋体"/>
      <family val="0"/>
    </font>
    <font>
      <sz val="12"/>
      <color indexed="8"/>
      <name val="宋体"/>
      <family val="0"/>
    </font>
    <font>
      <b/>
      <sz val="12"/>
      <color indexed="8"/>
      <name val="宋体"/>
      <family val="0"/>
    </font>
    <font>
      <b/>
      <sz val="12"/>
      <color indexed="30"/>
      <name val="宋体"/>
      <family val="0"/>
    </font>
    <font>
      <b/>
      <sz val="11"/>
      <color indexed="8"/>
      <name val="宋体"/>
      <family val="0"/>
    </font>
    <font>
      <sz val="11"/>
      <name val="宋体"/>
      <family val="0"/>
    </font>
    <font>
      <b/>
      <sz val="11"/>
      <color indexed="30"/>
      <name val="宋体"/>
      <family val="0"/>
    </font>
    <font>
      <sz val="18"/>
      <color indexed="30"/>
      <name val="宋体"/>
      <family val="0"/>
    </font>
    <font>
      <sz val="10"/>
      <color indexed="8"/>
      <name val="Arial"/>
      <family val="2"/>
    </font>
    <font>
      <sz val="12"/>
      <name val="Arial"/>
      <family val="2"/>
    </font>
    <font>
      <sz val="10"/>
      <name val="Arial"/>
      <family val="2"/>
    </font>
    <font>
      <sz val="8"/>
      <color indexed="8"/>
      <name val="宋体"/>
      <family val="0"/>
    </font>
    <font>
      <sz val="8"/>
      <color indexed="8"/>
      <name val="Arial"/>
      <family val="2"/>
    </font>
    <font>
      <sz val="9"/>
      <color indexed="8"/>
      <name val="Arial"/>
      <family val="2"/>
    </font>
    <font>
      <sz val="10"/>
      <name val="仿宋_GB2312"/>
      <family val="3"/>
    </font>
    <font>
      <sz val="22"/>
      <color indexed="8"/>
      <name val="宋体"/>
      <family val="0"/>
    </font>
    <font>
      <sz val="9"/>
      <name val="宋体"/>
      <family val="0"/>
    </font>
    <font>
      <b/>
      <sz val="13"/>
      <color indexed="56"/>
      <name val="宋体"/>
      <family val="0"/>
    </font>
    <font>
      <b/>
      <sz val="18"/>
      <color indexed="56"/>
      <name val="宋体"/>
      <family val="0"/>
    </font>
    <font>
      <sz val="11"/>
      <color indexed="9"/>
      <name val="宋体"/>
      <family val="0"/>
    </font>
    <font>
      <b/>
      <sz val="15"/>
      <color indexed="56"/>
      <name val="宋体"/>
      <family val="0"/>
    </font>
    <font>
      <b/>
      <sz val="11"/>
      <color indexed="9"/>
      <name val="宋体"/>
      <family val="0"/>
    </font>
    <font>
      <u val="single"/>
      <sz val="12"/>
      <color indexed="36"/>
      <name val="宋体"/>
      <family val="0"/>
    </font>
    <font>
      <sz val="11"/>
      <color indexed="62"/>
      <name val="宋体"/>
      <family val="0"/>
    </font>
    <font>
      <b/>
      <sz val="11"/>
      <color indexed="52"/>
      <name val="宋体"/>
      <family val="0"/>
    </font>
    <font>
      <sz val="11"/>
      <color indexed="10"/>
      <name val="宋体"/>
      <family val="0"/>
    </font>
    <font>
      <b/>
      <sz val="11"/>
      <color indexed="56"/>
      <name val="宋体"/>
      <family val="0"/>
    </font>
    <font>
      <sz val="11"/>
      <color indexed="20"/>
      <name val="宋体"/>
      <family val="0"/>
    </font>
    <font>
      <u val="single"/>
      <sz val="12"/>
      <color indexed="12"/>
      <name val="宋体"/>
      <family val="0"/>
    </font>
    <font>
      <b/>
      <sz val="11"/>
      <color indexed="63"/>
      <name val="宋体"/>
      <family val="0"/>
    </font>
    <font>
      <i/>
      <sz val="11"/>
      <color indexed="23"/>
      <name val="宋体"/>
      <family val="0"/>
    </font>
    <font>
      <sz val="11"/>
      <color indexed="60"/>
      <name val="宋体"/>
      <family val="0"/>
    </font>
    <font>
      <sz val="11"/>
      <color indexed="52"/>
      <name val="宋体"/>
      <family val="0"/>
    </font>
    <font>
      <sz val="11"/>
      <color indexed="17"/>
      <name val="宋体"/>
      <family val="0"/>
    </font>
    <font>
      <sz val="10"/>
      <color indexed="9"/>
      <name val="宋体"/>
      <family val="0"/>
    </font>
    <font>
      <b/>
      <sz val="18"/>
      <color rgb="FF0070C0"/>
      <name val="Calibri"/>
      <family val="0"/>
    </font>
    <font>
      <b/>
      <sz val="18"/>
      <name val="Calibri"/>
      <family val="0"/>
    </font>
    <font>
      <sz val="10"/>
      <color indexed="8"/>
      <name val="Calibri"/>
      <family val="0"/>
    </font>
    <font>
      <b/>
      <sz val="10"/>
      <color rgb="FF0070C0"/>
      <name val="Calibri"/>
      <family val="0"/>
    </font>
    <font>
      <sz val="9"/>
      <color indexed="8"/>
      <name val="Calibri"/>
      <family val="0"/>
    </font>
    <font>
      <b/>
      <sz val="18"/>
      <color rgb="FF0070C0"/>
      <name val="宋体"/>
      <family val="0"/>
    </font>
    <font>
      <b/>
      <sz val="12"/>
      <color rgb="FF0070C0"/>
      <name val="宋体"/>
      <family val="0"/>
    </font>
    <font>
      <sz val="11"/>
      <color indexed="8"/>
      <name val="Calibri"/>
      <family val="0"/>
    </font>
    <font>
      <b/>
      <sz val="11"/>
      <color rgb="FF0070C0"/>
      <name val="Calibri"/>
      <family val="0"/>
    </font>
    <font>
      <sz val="11"/>
      <color theme="1"/>
      <name val="Calibri"/>
      <family val="0"/>
    </font>
    <font>
      <sz val="12"/>
      <color theme="1"/>
      <name val="Calibri"/>
      <family val="0"/>
    </font>
    <font>
      <sz val="11"/>
      <color rgb="FF000000"/>
      <name val="宋体"/>
      <family val="0"/>
    </font>
    <font>
      <sz val="18"/>
      <color rgb="FF0070C0"/>
      <name val="宋体"/>
      <family val="0"/>
    </font>
    <font>
      <sz val="10"/>
      <color rgb="FF000000"/>
      <name val="宋体"/>
      <family val="0"/>
    </font>
    <font>
      <b/>
      <sz val="10"/>
      <color rgb="FF000000"/>
      <name val="宋体"/>
      <family val="0"/>
    </font>
    <font>
      <b/>
      <sz val="11"/>
      <color rgb="FF0070C0"/>
      <name val="宋体"/>
      <family val="0"/>
    </font>
    <font>
      <b/>
      <sz val="18"/>
      <color rgb="FF000000"/>
      <name val="宋体"/>
      <family val="0"/>
    </font>
    <font>
      <sz val="10"/>
      <color rgb="FF000000"/>
      <name val="Arial"/>
      <family val="2"/>
    </font>
    <font>
      <b/>
      <sz val="10"/>
      <color indexed="8"/>
      <name val="Calibri"/>
      <family val="0"/>
    </font>
    <font>
      <sz val="8"/>
      <color indexed="8"/>
      <name val="Calibri"/>
      <family val="0"/>
    </font>
    <font>
      <sz val="10"/>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right/>
      <top/>
      <bottom style="thin">
        <color rgb="FF000000"/>
      </bottom>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style="medium">
        <color indexed="8"/>
      </left>
      <right>
        <color indexed="63"/>
      </right>
      <top>
        <color indexed="63"/>
      </top>
      <bottom>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28" fillId="4"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6" borderId="2" applyNumberFormat="0" applyFont="0" applyAlignment="0" applyProtection="0"/>
    <xf numFmtId="0" fontId="28" fillId="7" borderId="0" applyNumberFormat="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39" fillId="0" borderId="0" applyNumberFormat="0" applyFill="0" applyBorder="0" applyAlignment="0" applyProtection="0"/>
    <xf numFmtId="0" fontId="29" fillId="0" borderId="3" applyNumberFormat="0" applyFill="0" applyAlignment="0" applyProtection="0"/>
    <xf numFmtId="0" fontId="17" fillId="0" borderId="0">
      <alignment/>
      <protection/>
    </xf>
    <xf numFmtId="0" fontId="26" fillId="0" borderId="4" applyNumberFormat="0" applyFill="0" applyAlignment="0" applyProtection="0"/>
    <xf numFmtId="0" fontId="0" fillId="0" borderId="0">
      <alignment vertical="center"/>
      <protection/>
    </xf>
    <xf numFmtId="0" fontId="28" fillId="8" borderId="0" applyNumberFormat="0" applyBorder="0" applyAlignment="0" applyProtection="0"/>
    <xf numFmtId="0" fontId="35" fillId="0" borderId="5" applyNumberFormat="0" applyFill="0" applyAlignment="0" applyProtection="0"/>
    <xf numFmtId="0" fontId="28" fillId="9" borderId="0" applyNumberFormat="0" applyBorder="0" applyAlignment="0" applyProtection="0"/>
    <xf numFmtId="0" fontId="38" fillId="10" borderId="6" applyNumberFormat="0" applyAlignment="0" applyProtection="0"/>
    <xf numFmtId="0" fontId="33" fillId="10" borderId="1" applyNumberFormat="0" applyAlignment="0" applyProtection="0"/>
    <xf numFmtId="0" fontId="30" fillId="11" borderId="7" applyNumberFormat="0" applyAlignment="0" applyProtection="0"/>
    <xf numFmtId="0" fontId="1" fillId="3" borderId="0" applyNumberFormat="0" applyBorder="0" applyAlignment="0" applyProtection="0"/>
    <xf numFmtId="0" fontId="28" fillId="12" borderId="0" applyNumberFormat="0" applyBorder="0" applyAlignment="0" applyProtection="0"/>
    <xf numFmtId="0" fontId="41" fillId="0" borderId="8" applyNumberFormat="0" applyFill="0" applyAlignment="0" applyProtection="0"/>
    <xf numFmtId="0" fontId="13" fillId="0" borderId="9" applyNumberFormat="0" applyFill="0" applyAlignment="0" applyProtection="0"/>
    <xf numFmtId="0" fontId="42" fillId="2" borderId="0" applyNumberFormat="0" applyBorder="0" applyAlignment="0" applyProtection="0"/>
    <xf numFmtId="0" fontId="40" fillId="13" borderId="0" applyNumberFormat="0" applyBorder="0" applyAlignment="0" applyProtection="0"/>
    <xf numFmtId="0" fontId="1" fillId="14" borderId="0" applyNumberFormat="0" applyBorder="0" applyAlignment="0" applyProtection="0"/>
    <xf numFmtId="0" fontId="2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0" fillId="0" borderId="0">
      <alignment vertical="center"/>
      <protection/>
    </xf>
    <xf numFmtId="0" fontId="1" fillId="7" borderId="0" applyNumberFormat="0" applyBorder="0" applyAlignment="0" applyProtection="0"/>
    <xf numFmtId="0" fontId="28" fillId="18" borderId="0" applyNumberFormat="0" applyBorder="0" applyAlignment="0" applyProtection="0"/>
    <xf numFmtId="0" fontId="28"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8" fillId="20" borderId="0" applyNumberFormat="0" applyBorder="0" applyAlignment="0" applyProtection="0"/>
    <xf numFmtId="0" fontId="1" fillId="17"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1" fillId="22" borderId="0" applyNumberFormat="0" applyBorder="0" applyAlignment="0" applyProtection="0"/>
    <xf numFmtId="0" fontId="28" fillId="23" borderId="0" applyNumberFormat="0" applyBorder="0" applyAlignment="0" applyProtection="0"/>
    <xf numFmtId="0" fontId="0" fillId="0" borderId="0">
      <alignment/>
      <protection/>
    </xf>
    <xf numFmtId="0" fontId="1" fillId="0" borderId="0">
      <alignment vertical="center"/>
      <protection/>
    </xf>
    <xf numFmtId="0" fontId="1" fillId="0" borderId="0">
      <alignment/>
      <protection/>
    </xf>
  </cellStyleXfs>
  <cellXfs count="311">
    <xf numFmtId="0" fontId="0" fillId="0" borderId="0" xfId="0" applyAlignment="1">
      <alignment/>
    </xf>
    <xf numFmtId="0" fontId="1" fillId="0" borderId="0" xfId="69" applyFont="1" applyAlignment="1">
      <alignment wrapText="1"/>
      <protection/>
    </xf>
    <xf numFmtId="0" fontId="44" fillId="0" borderId="0" xfId="69" applyFont="1" applyFill="1" applyAlignment="1">
      <alignment horizontal="center" vertical="center" wrapText="1"/>
      <protection/>
    </xf>
    <xf numFmtId="0" fontId="45" fillId="0" borderId="0" xfId="69" applyFont="1" applyFill="1" applyAlignment="1">
      <alignment horizontal="center" vertical="center" wrapText="1"/>
      <protection/>
    </xf>
    <xf numFmtId="0" fontId="46" fillId="0" borderId="10" xfId="69" applyFont="1" applyFill="1" applyBorder="1" applyAlignment="1">
      <alignment horizontal="center" vertical="center" wrapText="1"/>
      <protection/>
    </xf>
    <xf numFmtId="49" fontId="46" fillId="0" borderId="10" xfId="69" applyNumberFormat="1" applyFont="1" applyFill="1" applyBorder="1" applyAlignment="1">
      <alignment horizontal="left" vertical="center" wrapText="1"/>
      <protection/>
    </xf>
    <xf numFmtId="49" fontId="46" fillId="0" borderId="10" xfId="69" applyNumberFormat="1" applyFont="1" applyFill="1" applyBorder="1" applyAlignment="1">
      <alignment horizontal="center" vertical="center" wrapText="1"/>
      <protection/>
    </xf>
    <xf numFmtId="0" fontId="46" fillId="0" borderId="10" xfId="69" applyFont="1" applyFill="1" applyBorder="1" applyAlignment="1">
      <alignment vertical="center" wrapText="1"/>
      <protection/>
    </xf>
    <xf numFmtId="176" fontId="46" fillId="0" borderId="10" xfId="69" applyNumberFormat="1" applyFont="1" applyFill="1" applyBorder="1" applyAlignment="1">
      <alignment horizontal="right" vertical="center" wrapText="1"/>
      <protection/>
    </xf>
    <xf numFmtId="177" fontId="46" fillId="0" borderId="10" xfId="26" applyNumberFormat="1" applyFont="1" applyFill="1" applyBorder="1" applyAlignment="1" applyProtection="1">
      <alignment horizontal="right" vertical="center" wrapText="1"/>
      <protection/>
    </xf>
    <xf numFmtId="176" fontId="46" fillId="0" borderId="10" xfId="69" applyNumberFormat="1" applyFont="1" applyFill="1" applyBorder="1" applyAlignment="1">
      <alignment horizontal="center" vertical="center" wrapText="1"/>
      <protection/>
    </xf>
    <xf numFmtId="49" fontId="46" fillId="0" borderId="11" xfId="69" applyNumberFormat="1" applyFont="1" applyFill="1" applyBorder="1" applyAlignment="1">
      <alignment horizontal="left" vertical="top" wrapText="1"/>
      <protection/>
    </xf>
    <xf numFmtId="49" fontId="46" fillId="0" borderId="12" xfId="69" applyNumberFormat="1" applyFont="1" applyFill="1" applyBorder="1" applyAlignment="1">
      <alignment horizontal="left" vertical="top" wrapText="1"/>
      <protection/>
    </xf>
    <xf numFmtId="49" fontId="46" fillId="0" borderId="13" xfId="69" applyNumberFormat="1" applyFont="1" applyFill="1" applyBorder="1" applyAlignment="1">
      <alignment horizontal="left" vertical="top" wrapText="1"/>
      <protection/>
    </xf>
    <xf numFmtId="0" fontId="46" fillId="24" borderId="11" xfId="69" applyFont="1" applyFill="1" applyBorder="1" applyAlignment="1">
      <alignment horizontal="center" vertical="center" wrapText="1"/>
      <protection/>
    </xf>
    <xf numFmtId="0" fontId="46" fillId="24" borderId="12" xfId="69" applyFont="1" applyFill="1" applyBorder="1" applyAlignment="1">
      <alignment horizontal="center" vertical="center" wrapText="1"/>
      <protection/>
    </xf>
    <xf numFmtId="0" fontId="46" fillId="24" borderId="13" xfId="69" applyFont="1" applyFill="1" applyBorder="1" applyAlignment="1">
      <alignment horizontal="center" vertical="center" wrapText="1"/>
      <protection/>
    </xf>
    <xf numFmtId="0" fontId="46" fillId="24" borderId="14" xfId="69" applyFont="1" applyFill="1" applyBorder="1" applyAlignment="1">
      <alignment horizontal="center" vertical="center" wrapText="1"/>
      <protection/>
    </xf>
    <xf numFmtId="0" fontId="46" fillId="0" borderId="11" xfId="69" applyFont="1" applyFill="1" applyBorder="1" applyAlignment="1">
      <alignment horizontal="center" vertical="center" wrapText="1"/>
      <protection/>
    </xf>
    <xf numFmtId="0" fontId="46" fillId="24" borderId="10" xfId="69" applyFont="1" applyFill="1" applyBorder="1" applyAlignment="1">
      <alignment horizontal="center" vertical="center" wrapText="1"/>
      <protection/>
    </xf>
    <xf numFmtId="0" fontId="46" fillId="24" borderId="15" xfId="69" applyFont="1" applyFill="1" applyBorder="1" applyAlignment="1">
      <alignment horizontal="center" vertical="center" wrapText="1"/>
      <protection/>
    </xf>
    <xf numFmtId="0" fontId="47" fillId="0" borderId="10" xfId="69" applyFont="1" applyFill="1" applyBorder="1" applyAlignment="1">
      <alignment horizontal="center" vertical="center" wrapText="1"/>
      <protection/>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47" fillId="0" borderId="10" xfId="69" applyFont="1" applyFill="1" applyBorder="1" applyAlignment="1">
      <alignment vertical="center" wrapText="1"/>
      <protection/>
    </xf>
    <xf numFmtId="49" fontId="47" fillId="0" borderId="10" xfId="69" applyNumberFormat="1" applyFont="1" applyFill="1" applyBorder="1" applyAlignment="1">
      <alignment horizontal="center" vertical="center" wrapText="1"/>
      <protection/>
    </xf>
    <xf numFmtId="0" fontId="46" fillId="0" borderId="10" xfId="69" applyFont="1" applyBorder="1" applyAlignment="1">
      <alignment horizontal="center" vertical="center" wrapText="1"/>
      <protection/>
    </xf>
    <xf numFmtId="0" fontId="46" fillId="0" borderId="10" xfId="69" applyFont="1" applyBorder="1" applyAlignment="1">
      <alignment horizontal="center" wrapText="1"/>
      <protection/>
    </xf>
    <xf numFmtId="0" fontId="46" fillId="0" borderId="0" xfId="69" applyFont="1" applyAlignment="1">
      <alignment horizontal="center" vertical="center" wrapText="1"/>
      <protection/>
    </xf>
    <xf numFmtId="0" fontId="47" fillId="0" borderId="0" xfId="69" applyFont="1" applyAlignment="1">
      <alignment horizontal="left" vertical="center" wrapText="1"/>
      <protection/>
    </xf>
    <xf numFmtId="0" fontId="6" fillId="0" borderId="0" xfId="0" applyFont="1" applyFill="1" applyAlignment="1">
      <alignment horizontal="right" vertical="center"/>
    </xf>
    <xf numFmtId="0" fontId="48" fillId="0" borderId="10" xfId="69" applyFont="1" applyBorder="1" applyAlignment="1">
      <alignment horizontal="center" vertical="center" wrapText="1"/>
      <protection/>
    </xf>
    <xf numFmtId="0" fontId="48" fillId="0" borderId="0" xfId="69" applyFont="1" applyAlignment="1">
      <alignment horizontal="center" vertical="center" wrapText="1"/>
      <protection/>
    </xf>
    <xf numFmtId="0" fontId="1" fillId="0" borderId="0" xfId="0" applyFont="1" applyFill="1" applyAlignment="1">
      <alignment/>
    </xf>
    <xf numFmtId="0" fontId="49"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6" xfId="0" applyFont="1" applyFill="1" applyBorder="1" applyAlignment="1">
      <alignment horizontal="left" vertical="center"/>
    </xf>
    <xf numFmtId="0" fontId="9" fillId="0" borderId="0" xfId="0" applyFont="1" applyFill="1" applyAlignment="1">
      <alignment horizontal="center" vertical="center"/>
    </xf>
    <xf numFmtId="0" fontId="4" fillId="0" borderId="0" xfId="0" applyFont="1" applyFill="1" applyAlignment="1">
      <alignment horizontal="right" vertical="center"/>
    </xf>
    <xf numFmtId="0" fontId="46" fillId="0" borderId="0" xfId="0" applyNumberFormat="1" applyFont="1" applyFill="1" applyBorder="1" applyAlignment="1" applyProtection="1">
      <alignment horizontal="right" vertical="center"/>
      <protection/>
    </xf>
    <xf numFmtId="0" fontId="6" fillId="0" borderId="0" xfId="0" applyFont="1" applyFill="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10"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49" fontId="50" fillId="0" borderId="10" xfId="0" applyNumberFormat="1" applyFont="1" applyFill="1" applyBorder="1" applyAlignment="1">
      <alignment horizontal="center" vertical="center" wrapText="1"/>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3" fillId="0" borderId="10" xfId="0" applyFont="1" applyFill="1" applyBorder="1" applyAlignment="1">
      <alignment horizontal="left" vertical="center"/>
    </xf>
    <xf numFmtId="0" fontId="10" fillId="0" borderId="17"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5" xfId="0" applyFont="1" applyFill="1" applyBorder="1" applyAlignment="1">
      <alignment horizontal="center" vertical="center"/>
    </xf>
    <xf numFmtId="176" fontId="1"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178" fontId="1" fillId="0" borderId="10" xfId="0" applyNumberFormat="1" applyFont="1" applyFill="1" applyBorder="1" applyAlignment="1">
      <alignment horizontal="right" vertical="center" wrapText="1"/>
    </xf>
    <xf numFmtId="0" fontId="14" fillId="0" borderId="10" xfId="0" applyFont="1" applyFill="1" applyBorder="1" applyAlignment="1">
      <alignment horizontal="center" vertical="center"/>
    </xf>
    <xf numFmtId="49" fontId="1" fillId="0" borderId="11" xfId="0" applyNumberFormat="1" applyFont="1" applyFill="1" applyBorder="1" applyAlignment="1">
      <alignment horizontal="left" vertical="center" wrapText="1"/>
    </xf>
    <xf numFmtId="49" fontId="1" fillId="0" borderId="12" xfId="0" applyNumberFormat="1" applyFont="1" applyFill="1" applyBorder="1" applyAlignment="1">
      <alignment horizontal="left" vertical="center" wrapText="1"/>
    </xf>
    <xf numFmtId="0" fontId="1" fillId="0" borderId="10" xfId="0" applyFont="1" applyFill="1" applyBorder="1" applyAlignment="1">
      <alignment/>
    </xf>
    <xf numFmtId="49" fontId="10" fillId="0" borderId="14" xfId="68" applyNumberFormat="1" applyFont="1" applyFill="1" applyBorder="1" applyAlignment="1">
      <alignment horizontal="center" vertical="center"/>
      <protection/>
    </xf>
    <xf numFmtId="0" fontId="10" fillId="0" borderId="10" xfId="68" applyFont="1" applyFill="1" applyBorder="1" applyAlignment="1">
      <alignment horizontal="center" vertical="center"/>
      <protection/>
    </xf>
    <xf numFmtId="49" fontId="10" fillId="0" borderId="14" xfId="68" applyNumberFormat="1" applyFont="1" applyFill="1" applyBorder="1" applyAlignment="1">
      <alignment horizontal="center" vertical="center" wrapText="1"/>
      <protection/>
    </xf>
    <xf numFmtId="49" fontId="10" fillId="0" borderId="11" xfId="68" applyNumberFormat="1" applyFont="1" applyFill="1" applyBorder="1" applyAlignment="1">
      <alignment horizontal="center" vertical="center" wrapText="1"/>
      <protection/>
    </xf>
    <xf numFmtId="0" fontId="47" fillId="0" borderId="14" xfId="69" applyFont="1" applyFill="1" applyBorder="1" applyAlignment="1">
      <alignment horizontal="center" vertical="center" wrapText="1"/>
      <protection/>
    </xf>
    <xf numFmtId="0" fontId="51" fillId="0" borderId="10" xfId="69" applyFont="1" applyFill="1" applyBorder="1" applyAlignment="1">
      <alignment horizontal="left" vertical="center" wrapText="1"/>
      <protection/>
    </xf>
    <xf numFmtId="0" fontId="52" fillId="0" borderId="14" xfId="69" applyFont="1" applyFill="1" applyBorder="1" applyAlignment="1">
      <alignment horizontal="center" vertical="center" wrapText="1"/>
      <protection/>
    </xf>
    <xf numFmtId="0" fontId="51" fillId="24" borderId="10" xfId="69" applyFont="1" applyFill="1" applyBorder="1" applyAlignment="1">
      <alignment horizontal="center" vertical="center" wrapText="1"/>
      <protection/>
    </xf>
    <xf numFmtId="49" fontId="10" fillId="0" borderId="11" xfId="68" applyNumberFormat="1" applyFont="1" applyFill="1" applyBorder="1" applyAlignment="1">
      <alignment horizontal="left" vertical="center" wrapText="1"/>
      <protection/>
    </xf>
    <xf numFmtId="0" fontId="47" fillId="0" borderId="15" xfId="69" applyFont="1" applyFill="1" applyBorder="1" applyAlignment="1">
      <alignment horizontal="center" vertical="center" wrapText="1"/>
      <protection/>
    </xf>
    <xf numFmtId="0" fontId="47" fillId="0" borderId="17" xfId="69" applyFont="1" applyFill="1" applyBorder="1" applyAlignment="1">
      <alignment horizontal="center" vertical="center" wrapText="1"/>
      <protection/>
    </xf>
    <xf numFmtId="49" fontId="47" fillId="0" borderId="14" xfId="69" applyNumberFormat="1" applyFont="1" applyFill="1" applyBorder="1" applyAlignment="1">
      <alignment horizontal="center" vertical="center" wrapText="1"/>
      <protection/>
    </xf>
    <xf numFmtId="0" fontId="53" fillId="0" borderId="11" xfId="0" applyFont="1" applyFill="1" applyBorder="1" applyAlignment="1">
      <alignment horizontal="left" vertical="center" wrapText="1"/>
    </xf>
    <xf numFmtId="0" fontId="54" fillId="0" borderId="10" xfId="0" applyFont="1" applyFill="1" applyBorder="1" applyAlignment="1">
      <alignment horizontal="center" vertical="center" wrapText="1"/>
    </xf>
    <xf numFmtId="0" fontId="54" fillId="0" borderId="11"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9" fontId="14" fillId="0" borderId="10" xfId="0" applyNumberFormat="1" applyFont="1" applyFill="1" applyBorder="1" applyAlignment="1">
      <alignment horizontal="center" vertical="center" wrapText="1"/>
    </xf>
    <xf numFmtId="49" fontId="10" fillId="0" borderId="12" xfId="68" applyNumberFormat="1" applyFont="1" applyFill="1" applyBorder="1" applyAlignment="1">
      <alignment horizontal="center" vertical="center" wrapText="1"/>
      <protection/>
    </xf>
    <xf numFmtId="49" fontId="10" fillId="0" borderId="13" xfId="68" applyNumberFormat="1" applyFont="1" applyFill="1" applyBorder="1" applyAlignment="1">
      <alignment horizontal="center" vertical="center" wrapText="1"/>
      <protection/>
    </xf>
    <xf numFmtId="49" fontId="10" fillId="0" borderId="12" xfId="68" applyNumberFormat="1" applyFont="1" applyFill="1" applyBorder="1" applyAlignment="1">
      <alignment horizontal="left" vertical="center" wrapText="1"/>
      <protection/>
    </xf>
    <xf numFmtId="49" fontId="10" fillId="0" borderId="13" xfId="68" applyNumberFormat="1" applyFont="1" applyFill="1" applyBorder="1" applyAlignment="1">
      <alignment horizontal="left" vertical="center" wrapText="1"/>
      <protection/>
    </xf>
    <xf numFmtId="0" fontId="53" fillId="0" borderId="12"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54" fillId="0" borderId="13" xfId="0" applyFont="1" applyFill="1" applyBorder="1" applyAlignment="1">
      <alignment horizontal="center" vertical="center" wrapText="1"/>
    </xf>
    <xf numFmtId="0" fontId="55" fillId="0" borderId="0" xfId="0" applyFont="1" applyBorder="1" applyAlignment="1">
      <alignment/>
    </xf>
    <xf numFmtId="0" fontId="56" fillId="0" borderId="0" xfId="0" applyFont="1" applyBorder="1" applyAlignment="1">
      <alignment horizontal="center" vertical="center"/>
    </xf>
    <xf numFmtId="0" fontId="57" fillId="0" borderId="20" xfId="0" applyFont="1" applyBorder="1" applyAlignment="1">
      <alignment horizontal="left" vertical="center"/>
    </xf>
    <xf numFmtId="0" fontId="58" fillId="0" borderId="0" xfId="0" applyFont="1" applyBorder="1" applyAlignment="1">
      <alignment horizontal="center" vertical="center"/>
    </xf>
    <xf numFmtId="0" fontId="57" fillId="0" borderId="0" xfId="0" applyFont="1" applyBorder="1" applyAlignment="1">
      <alignment horizontal="right" vertical="center"/>
    </xf>
    <xf numFmtId="0" fontId="55" fillId="0" borderId="21" xfId="0" applyFont="1" applyBorder="1" applyAlignment="1">
      <alignment horizontal="center" vertical="center"/>
    </xf>
    <xf numFmtId="0" fontId="55" fillId="0" borderId="21" xfId="0" applyFont="1" applyBorder="1" applyAlignment="1">
      <alignment horizontal="center" vertical="center"/>
    </xf>
    <xf numFmtId="49" fontId="55" fillId="0" borderId="21" xfId="0" applyNumberFormat="1" applyFont="1" applyBorder="1" applyAlignment="1">
      <alignment horizontal="left" vertical="center" wrapText="1"/>
    </xf>
    <xf numFmtId="0" fontId="59" fillId="0" borderId="0" xfId="0" applyFont="1" applyBorder="1" applyAlignment="1">
      <alignment horizontal="left" vertical="center"/>
    </xf>
    <xf numFmtId="0" fontId="60" fillId="0" borderId="0" xfId="0" applyFont="1" applyFill="1" applyBorder="1" applyAlignment="1">
      <alignment horizontal="center" vertical="center" wrapText="1"/>
    </xf>
    <xf numFmtId="0" fontId="58" fillId="0" borderId="0" xfId="0" applyFont="1" applyFill="1" applyBorder="1" applyAlignment="1">
      <alignment horizontal="center" vertical="center" wrapText="1"/>
    </xf>
    <xf numFmtId="0" fontId="57" fillId="0" borderId="0" xfId="0" applyFont="1" applyFill="1" applyBorder="1" applyAlignment="1">
      <alignment horizontal="left" vertical="center" wrapText="1"/>
    </xf>
    <xf numFmtId="0" fontId="57" fillId="0" borderId="10" xfId="0" applyFont="1" applyFill="1" applyBorder="1" applyAlignment="1">
      <alignment horizontal="center" vertical="center" wrapText="1"/>
    </xf>
    <xf numFmtId="0" fontId="57" fillId="0" borderId="10" xfId="0" applyFont="1" applyFill="1" applyBorder="1" applyAlignment="1">
      <alignment horizontal="left" wrapText="1"/>
    </xf>
    <xf numFmtId="179" fontId="57" fillId="0" borderId="10" xfId="0" applyNumberFormat="1" applyFont="1" applyFill="1" applyBorder="1" applyAlignment="1">
      <alignment horizontal="right" vertical="center" wrapText="1"/>
    </xf>
    <xf numFmtId="0" fontId="57" fillId="0" borderId="0" xfId="0" applyFont="1" applyFill="1" applyBorder="1" applyAlignment="1">
      <alignment horizontal="justify" wrapText="1"/>
    </xf>
    <xf numFmtId="0" fontId="57" fillId="0" borderId="0" xfId="0" applyFont="1" applyFill="1" applyBorder="1" applyAlignment="1">
      <alignment horizontal="justify" wrapText="1"/>
    </xf>
    <xf numFmtId="179" fontId="46" fillId="0" borderId="0" xfId="0" applyNumberFormat="1" applyFont="1" applyFill="1" applyBorder="1" applyAlignment="1" applyProtection="1">
      <alignment horizontal="right" vertical="center"/>
      <protection/>
    </xf>
    <xf numFmtId="0" fontId="57" fillId="0" borderId="0" xfId="0" applyFont="1" applyFill="1" applyBorder="1" applyAlignment="1">
      <alignment horizontal="left" wrapText="1"/>
    </xf>
    <xf numFmtId="0" fontId="0" fillId="0" borderId="0" xfId="0" applyFont="1" applyFill="1" applyBorder="1" applyAlignment="1">
      <alignment/>
    </xf>
    <xf numFmtId="0" fontId="57" fillId="0" borderId="0" xfId="0" applyFont="1" applyFill="1" applyBorder="1" applyAlignment="1">
      <alignment horizontal="right" vertical="center" wrapText="1"/>
    </xf>
    <xf numFmtId="0" fontId="57" fillId="0" borderId="10" xfId="0" applyFont="1" applyFill="1" applyBorder="1" applyAlignment="1">
      <alignment horizontal="right" wrapText="1"/>
    </xf>
    <xf numFmtId="0" fontId="57" fillId="0" borderId="10" xfId="0" applyFont="1" applyFill="1" applyBorder="1" applyAlignment="1">
      <alignment horizontal="center" wrapText="1"/>
    </xf>
    <xf numFmtId="0" fontId="61" fillId="0" borderId="0" xfId="0" applyFont="1" applyFill="1" applyBorder="1" applyAlignment="1">
      <alignment horizontal="left" wrapText="1"/>
    </xf>
    <xf numFmtId="0" fontId="18"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9" fillId="0" borderId="0" xfId="0" applyFont="1" applyFill="1" applyAlignment="1">
      <alignment/>
    </xf>
    <xf numFmtId="0" fontId="8" fillId="0" borderId="0" xfId="0" applyFont="1" applyFill="1" applyAlignment="1">
      <alignment horizontal="center" vertical="center"/>
    </xf>
    <xf numFmtId="0" fontId="46" fillId="0" borderId="0" xfId="0" applyFont="1" applyFill="1" applyAlignment="1">
      <alignment vertical="center"/>
    </xf>
    <xf numFmtId="0" fontId="46" fillId="0" borderId="10" xfId="0" applyFont="1" applyFill="1" applyBorder="1" applyAlignment="1">
      <alignment horizontal="center" vertical="center" shrinkToFit="1"/>
    </xf>
    <xf numFmtId="0" fontId="62" fillId="0" borderId="10" xfId="0" applyFont="1" applyFill="1" applyBorder="1" applyAlignment="1">
      <alignment horizontal="left" vertical="center" shrinkToFit="1"/>
    </xf>
    <xf numFmtId="0" fontId="46" fillId="0" borderId="10" xfId="0" applyFont="1" applyFill="1" applyBorder="1" applyAlignment="1">
      <alignment horizontal="left" vertical="center" shrinkToFit="1"/>
    </xf>
    <xf numFmtId="0" fontId="63" fillId="0" borderId="10" xfId="0" applyFont="1" applyFill="1" applyBorder="1" applyAlignment="1">
      <alignment horizontal="center" vertical="center" wrapText="1" shrinkToFit="1"/>
    </xf>
    <xf numFmtId="4" fontId="46" fillId="0" borderId="10" xfId="0" applyNumberFormat="1" applyFont="1" applyFill="1" applyBorder="1" applyAlignment="1">
      <alignment horizontal="right" vertical="center" shrinkToFit="1"/>
    </xf>
    <xf numFmtId="0" fontId="64" fillId="0" borderId="0" xfId="0" applyFont="1" applyFill="1" applyBorder="1" applyAlignment="1">
      <alignment horizontal="left" vertical="center" wrapText="1" shrinkToFit="1"/>
    </xf>
    <xf numFmtId="0" fontId="46" fillId="0" borderId="0" xfId="0" applyFont="1" applyFill="1" applyBorder="1" applyAlignment="1">
      <alignment horizontal="left" vertical="center" wrapText="1" shrinkToFit="1"/>
    </xf>
    <xf numFmtId="0" fontId="46" fillId="0" borderId="0" xfId="0" applyFont="1" applyFill="1" applyAlignment="1">
      <alignment/>
    </xf>
    <xf numFmtId="0" fontId="19" fillId="0" borderId="0" xfId="0" applyFont="1" applyFill="1" applyAlignment="1">
      <alignment/>
    </xf>
    <xf numFmtId="0" fontId="18" fillId="0" borderId="0" xfId="0" applyFont="1" applyFill="1" applyAlignment="1">
      <alignment horizontal="center" vertical="center" wrapText="1"/>
    </xf>
    <xf numFmtId="0" fontId="19" fillId="0" borderId="0" xfId="0" applyFont="1" applyFill="1" applyAlignment="1">
      <alignment horizontal="center" vertical="center" wrapText="1"/>
    </xf>
    <xf numFmtId="0" fontId="6" fillId="0" borderId="0" xfId="0" applyFont="1" applyFill="1" applyAlignment="1">
      <alignmen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0" fontId="6" fillId="0" borderId="0" xfId="0" applyFont="1" applyFill="1" applyAlignment="1">
      <alignment vertical="center"/>
    </xf>
    <xf numFmtId="0" fontId="1" fillId="0" borderId="10" xfId="0" applyFont="1" applyFill="1" applyBorder="1" applyAlignment="1">
      <alignment horizontal="center" vertical="center" wrapText="1" shrinkToFit="1"/>
    </xf>
    <xf numFmtId="0" fontId="1" fillId="0" borderId="17" xfId="0" applyFont="1" applyFill="1" applyBorder="1" applyAlignment="1">
      <alignment horizontal="center" vertical="center" wrapText="1" shrinkToFit="1"/>
    </xf>
    <xf numFmtId="0" fontId="1" fillId="0" borderId="18" xfId="0" applyFont="1" applyFill="1" applyBorder="1" applyAlignment="1">
      <alignment horizontal="center" vertical="center" wrapText="1" shrinkToFit="1"/>
    </xf>
    <xf numFmtId="0" fontId="1" fillId="0" borderId="22"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9" xfId="0" applyFont="1" applyFill="1" applyBorder="1" applyAlignment="1">
      <alignment horizontal="center" vertical="center" wrapText="1" shrinkToFit="1"/>
    </xf>
    <xf numFmtId="0" fontId="1" fillId="0" borderId="16" xfId="0" applyFont="1" applyFill="1" applyBorder="1" applyAlignment="1">
      <alignment horizontal="center" vertical="center" wrapText="1" shrinkToFit="1"/>
    </xf>
    <xf numFmtId="0" fontId="1" fillId="0" borderId="23"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10"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0" fontId="6" fillId="0" borderId="0"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right" vertical="center"/>
    </xf>
    <xf numFmtId="0" fontId="6" fillId="0" borderId="0" xfId="0" applyFont="1" applyFill="1" applyAlignment="1">
      <alignment/>
    </xf>
    <xf numFmtId="0" fontId="1" fillId="0" borderId="10" xfId="0" applyFont="1" applyFill="1" applyBorder="1" applyAlignment="1">
      <alignment horizontal="center" vertical="center" shrinkToFit="1"/>
    </xf>
    <xf numFmtId="0" fontId="4" fillId="0" borderId="0" xfId="0" applyFont="1" applyFill="1" applyAlignment="1">
      <alignment vertical="center"/>
    </xf>
    <xf numFmtId="0" fontId="4" fillId="0" borderId="0" xfId="0" applyFont="1" applyFill="1" applyBorder="1" applyAlignment="1">
      <alignment vertical="center"/>
    </xf>
    <xf numFmtId="0" fontId="6" fillId="0" borderId="15" xfId="0" applyFont="1" applyBorder="1" applyAlignment="1">
      <alignment horizontal="center" vertical="center" wrapText="1"/>
    </xf>
    <xf numFmtId="0" fontId="1" fillId="0" borderId="11" xfId="0" applyFont="1" applyFill="1" applyBorder="1" applyAlignment="1">
      <alignment horizontal="center" vertical="center" wrapText="1" shrinkToFit="1"/>
    </xf>
    <xf numFmtId="0" fontId="1" fillId="0" borderId="12" xfId="0" applyFont="1" applyFill="1" applyBorder="1" applyAlignment="1">
      <alignment horizontal="center" vertical="center" wrapText="1" shrinkToFit="1"/>
    </xf>
    <xf numFmtId="0" fontId="1" fillId="0" borderId="13" xfId="0" applyFont="1" applyFill="1" applyBorder="1" applyAlignment="1">
      <alignment horizontal="center" vertical="center" wrapText="1" shrinkToFit="1"/>
    </xf>
    <xf numFmtId="0" fontId="17" fillId="0" borderId="0" xfId="35" applyFill="1">
      <alignment/>
      <protection/>
    </xf>
    <xf numFmtId="0" fontId="6" fillId="0" borderId="0" xfId="55" applyFont="1" applyFill="1" applyAlignment="1">
      <alignment vertical="center" wrapText="1"/>
      <protection/>
    </xf>
    <xf numFmtId="0" fontId="4" fillId="0" borderId="0" xfId="35" applyFont="1" applyFill="1" applyAlignment="1">
      <alignment vertical="center"/>
      <protection/>
    </xf>
    <xf numFmtId="0" fontId="21" fillId="0" borderId="0" xfId="35" applyFont="1" applyFill="1" applyAlignment="1">
      <alignment vertical="center"/>
      <protection/>
    </xf>
    <xf numFmtId="0" fontId="22" fillId="0" borderId="0" xfId="35" applyFont="1" applyFill="1" applyAlignment="1">
      <alignment vertical="center"/>
      <protection/>
    </xf>
    <xf numFmtId="0" fontId="22" fillId="0" borderId="0" xfId="35" applyFont="1" applyFill="1">
      <alignment/>
      <protection/>
    </xf>
    <xf numFmtId="0" fontId="8" fillId="0" borderId="0" xfId="0" applyFont="1" applyFill="1" applyAlignment="1">
      <alignment horizontal="center"/>
    </xf>
    <xf numFmtId="0" fontId="4" fillId="0" borderId="0" xfId="0" applyFont="1" applyFill="1" applyAlignment="1">
      <alignment/>
    </xf>
    <xf numFmtId="0" fontId="57" fillId="0" borderId="0" xfId="0" applyFont="1" applyFill="1" applyAlignment="1">
      <alignment/>
    </xf>
    <xf numFmtId="0" fontId="46" fillId="0" borderId="16" xfId="0" applyNumberFormat="1" applyFont="1" applyFill="1" applyBorder="1" applyAlignment="1" applyProtection="1">
      <alignment horizontal="right" vertical="center" wrapText="1"/>
      <protection/>
    </xf>
    <xf numFmtId="0" fontId="1" fillId="0" borderId="24" xfId="0" applyFont="1" applyFill="1" applyBorder="1" applyAlignment="1">
      <alignment horizontal="center" vertical="center" wrapText="1" shrinkToFit="1"/>
    </xf>
    <xf numFmtId="0" fontId="1" fillId="0" borderId="25" xfId="0" applyFont="1" applyFill="1" applyBorder="1" applyAlignment="1">
      <alignment horizontal="center" vertical="center" wrapText="1" shrinkToFit="1"/>
    </xf>
    <xf numFmtId="0" fontId="1" fillId="0" borderId="26" xfId="0" applyFont="1" applyFill="1" applyBorder="1" applyAlignment="1">
      <alignment horizontal="center" vertical="center" wrapText="1" shrinkToFit="1"/>
    </xf>
    <xf numFmtId="0" fontId="1" fillId="0" borderId="27" xfId="0" applyFont="1" applyFill="1" applyBorder="1" applyAlignment="1">
      <alignment horizontal="center" vertical="center" wrapText="1" shrinkToFit="1"/>
    </xf>
    <xf numFmtId="0" fontId="1" fillId="0" borderId="26" xfId="0" applyFont="1" applyFill="1" applyBorder="1" applyAlignment="1">
      <alignment horizontal="left" vertical="center" shrinkToFit="1"/>
    </xf>
    <xf numFmtId="0" fontId="1" fillId="0" borderId="27" xfId="0" applyFont="1" applyFill="1" applyBorder="1" applyAlignment="1">
      <alignment horizontal="left" vertical="center" shrinkToFit="1"/>
    </xf>
    <xf numFmtId="4" fontId="1" fillId="0" borderId="27" xfId="0" applyNumberFormat="1" applyFont="1" applyFill="1" applyBorder="1" applyAlignment="1">
      <alignment horizontal="right" vertical="center" shrinkToFit="1"/>
    </xf>
    <xf numFmtId="0" fontId="1" fillId="0" borderId="27" xfId="0" applyFont="1" applyFill="1" applyBorder="1" applyAlignment="1">
      <alignment horizontal="right" vertical="center" shrinkToFit="1"/>
    </xf>
    <xf numFmtId="0" fontId="1" fillId="0" borderId="28"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29" xfId="0" applyFont="1" applyFill="1" applyBorder="1" applyAlignment="1">
      <alignment horizontal="right" vertical="center" shrinkToFit="1"/>
    </xf>
    <xf numFmtId="4" fontId="1" fillId="0" borderId="29" xfId="0" applyNumberFormat="1" applyFont="1" applyFill="1" applyBorder="1" applyAlignment="1">
      <alignment horizontal="right" vertical="center" shrinkToFit="1"/>
    </xf>
    <xf numFmtId="0" fontId="1" fillId="0" borderId="10" xfId="0" applyFont="1" applyFill="1" applyBorder="1" applyAlignment="1">
      <alignment horizontal="right" vertical="center" shrinkToFit="1"/>
    </xf>
    <xf numFmtId="0" fontId="1" fillId="0" borderId="11" xfId="0" applyFont="1" applyFill="1" applyBorder="1" applyAlignment="1">
      <alignment horizontal="center" vertical="center" shrinkToFit="1"/>
    </xf>
    <xf numFmtId="0" fontId="1" fillId="0" borderId="13" xfId="0" applyFont="1" applyFill="1" applyBorder="1" applyAlignment="1">
      <alignment horizontal="center" vertical="center" shrinkToFit="1"/>
    </xf>
    <xf numFmtId="177" fontId="1" fillId="0" borderId="11" xfId="0" applyNumberFormat="1" applyFont="1" applyFill="1" applyBorder="1" applyAlignment="1">
      <alignment horizontal="center" vertical="center" shrinkToFit="1"/>
    </xf>
    <xf numFmtId="177" fontId="1" fillId="0" borderId="12" xfId="0" applyNumberFormat="1" applyFont="1" applyFill="1" applyBorder="1" applyAlignment="1">
      <alignment horizontal="center" vertical="center" shrinkToFit="1"/>
    </xf>
    <xf numFmtId="0" fontId="1" fillId="0" borderId="0" xfId="0" applyFont="1" applyFill="1" applyBorder="1" applyAlignment="1">
      <alignment horizontal="left" vertical="center" wrapText="1" shrinkToFit="1"/>
    </xf>
    <xf numFmtId="0" fontId="1" fillId="0" borderId="0" xfId="0" applyFont="1" applyFill="1" applyBorder="1" applyAlignment="1">
      <alignment horizontal="left" vertical="center" wrapText="1" shrinkToFit="1"/>
    </xf>
    <xf numFmtId="0" fontId="4" fillId="0" borderId="0" xfId="0" applyFont="1" applyFill="1" applyBorder="1" applyAlignment="1">
      <alignment horizontal="left" vertical="center" wrapText="1" shrinkToFit="1"/>
    </xf>
    <xf numFmtId="0" fontId="0" fillId="0" borderId="0" xfId="0" applyFill="1" applyBorder="1" applyAlignment="1">
      <alignment/>
    </xf>
    <xf numFmtId="0" fontId="1" fillId="0" borderId="27" xfId="0" applyFont="1" applyFill="1" applyBorder="1" applyAlignment="1">
      <alignment horizontal="center" vertical="center" shrinkToFit="1"/>
    </xf>
    <xf numFmtId="177" fontId="1" fillId="0" borderId="13" xfId="0" applyNumberFormat="1" applyFont="1" applyFill="1" applyBorder="1" applyAlignment="1">
      <alignment horizontal="center" vertical="center" shrinkToFit="1"/>
    </xf>
    <xf numFmtId="0" fontId="18" fillId="0" borderId="0" xfId="0" applyFont="1" applyAlignment="1">
      <alignment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wrapText="1"/>
    </xf>
    <xf numFmtId="0" fontId="19" fillId="0" borderId="0" xfId="0"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 fillId="0" borderId="16" xfId="0" applyNumberFormat="1" applyFont="1" applyFill="1" applyBorder="1" applyAlignment="1" applyProtection="1">
      <alignment horizontal="left" vertical="center" wrapText="1"/>
      <protection/>
    </xf>
    <xf numFmtId="0" fontId="4" fillId="0" borderId="16"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1" fillId="0" borderId="11" xfId="0" applyFont="1" applyFill="1" applyBorder="1" applyAlignment="1">
      <alignment horizontal="left" vertical="center" shrinkToFit="1"/>
    </xf>
    <xf numFmtId="0" fontId="1" fillId="0" borderId="12" xfId="0" applyFont="1" applyFill="1" applyBorder="1" applyAlignment="1">
      <alignment horizontal="left" vertical="center" shrinkToFit="1"/>
    </xf>
    <xf numFmtId="0" fontId="1" fillId="0" borderId="13" xfId="0" applyFont="1" applyFill="1" applyBorder="1" applyAlignment="1">
      <alignment horizontal="left" vertical="center" shrinkToFit="1"/>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177" fontId="1" fillId="0" borderId="10" xfId="0" applyNumberFormat="1" applyFont="1" applyFill="1" applyBorder="1" applyAlignment="1" applyProtection="1">
      <alignment horizontal="center" vertical="center" wrapText="1"/>
      <protection/>
    </xf>
    <xf numFmtId="0" fontId="6" fillId="0" borderId="18" xfId="0" applyFont="1" applyBorder="1" applyAlignment="1">
      <alignment horizontal="left" vertical="center" wrapText="1"/>
    </xf>
    <xf numFmtId="0" fontId="19" fillId="0" borderId="18" xfId="0" applyFont="1" applyBorder="1" applyAlignment="1">
      <alignment horizontal="left" vertical="center" wrapText="1"/>
    </xf>
    <xf numFmtId="0" fontId="62"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19"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64" fillId="0" borderId="0" xfId="0" applyFont="1" applyAlignment="1">
      <alignment vertical="center" wrapText="1"/>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6" fillId="0" borderId="10" xfId="0" applyNumberFormat="1" applyFont="1" applyFill="1" applyBorder="1" applyAlignment="1" applyProtection="1">
      <alignment horizontal="center" vertical="center" wrapText="1"/>
      <protection/>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3" xfId="0" applyNumberFormat="1" applyFont="1" applyFill="1" applyBorder="1" applyAlignment="1" applyProtection="1">
      <alignment vertical="center" wrapText="1"/>
      <protection/>
    </xf>
    <xf numFmtId="0" fontId="64"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19" fillId="0" borderId="0" xfId="0" applyFont="1" applyBorder="1" applyAlignment="1">
      <alignment horizontal="left" vertical="center" wrapText="1"/>
    </xf>
    <xf numFmtId="0" fontId="64" fillId="0" borderId="0" xfId="0" applyFont="1" applyAlignment="1">
      <alignment/>
    </xf>
    <xf numFmtId="0" fontId="64" fillId="0" borderId="0" xfId="0" applyFont="1" applyAlignment="1">
      <alignment wrapText="1"/>
    </xf>
    <xf numFmtId="0" fontId="46" fillId="0" borderId="11" xfId="0" applyNumberFormat="1" applyFont="1" applyFill="1" applyBorder="1" applyAlignment="1" applyProtection="1">
      <alignment horizontal="center" vertical="center" wrapText="1"/>
      <protection/>
    </xf>
    <xf numFmtId="0" fontId="46" fillId="0" borderId="12" xfId="0" applyNumberFormat="1" applyFont="1" applyFill="1" applyBorder="1" applyAlignment="1" applyProtection="1">
      <alignment horizontal="center" vertical="center" wrapText="1"/>
      <protection/>
    </xf>
    <xf numFmtId="0" fontId="46" fillId="0" borderId="13" xfId="0" applyNumberFormat="1" applyFont="1" applyFill="1" applyBorder="1" applyAlignment="1" applyProtection="1">
      <alignment horizontal="center" vertical="center" wrapText="1"/>
      <protection/>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Continuous" vertical="center" wrapText="1"/>
    </xf>
    <xf numFmtId="0" fontId="23" fillId="0" borderId="0" xfId="0" applyFont="1" applyAlignment="1">
      <alignment/>
    </xf>
    <xf numFmtId="0" fontId="6" fillId="0" borderId="0" xfId="0" applyFont="1" applyFill="1" applyAlignment="1">
      <alignment/>
    </xf>
    <xf numFmtId="0" fontId="17" fillId="0" borderId="0" xfId="0" applyFont="1" applyFill="1" applyAlignment="1">
      <alignment/>
    </xf>
    <xf numFmtId="0" fontId="24" fillId="0" borderId="0" xfId="0" applyFont="1" applyFill="1" applyAlignment="1">
      <alignment horizontal="center"/>
    </xf>
    <xf numFmtId="0" fontId="4" fillId="0" borderId="0" xfId="0" applyFont="1" applyFill="1" applyAlignment="1">
      <alignment/>
    </xf>
    <xf numFmtId="0" fontId="4" fillId="0" borderId="0" xfId="0" applyFont="1" applyFill="1" applyAlignment="1">
      <alignment horizont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27" xfId="0" applyFont="1" applyFill="1" applyBorder="1" applyAlignment="1">
      <alignment horizontal="center" vertical="center"/>
    </xf>
    <xf numFmtId="0" fontId="1" fillId="0" borderId="10"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26" xfId="0" applyFont="1" applyFill="1" applyBorder="1" applyAlignment="1">
      <alignment horizontal="left" vertical="center"/>
    </xf>
    <xf numFmtId="0" fontId="1" fillId="0" borderId="27" xfId="0" applyFont="1" applyFill="1" applyBorder="1" applyAlignment="1">
      <alignment horizontal="left" vertical="center"/>
    </xf>
    <xf numFmtId="0" fontId="48" fillId="0" borderId="30" xfId="0" applyFont="1" applyFill="1" applyBorder="1" applyAlignment="1">
      <alignment horizontal="left" vertical="center"/>
    </xf>
    <xf numFmtId="0" fontId="48" fillId="0" borderId="0" xfId="0" applyFont="1" applyFill="1" applyBorder="1" applyAlignment="1">
      <alignment horizontal="left" vertical="center"/>
    </xf>
    <xf numFmtId="0" fontId="4" fillId="0" borderId="0" xfId="0" applyFont="1" applyFill="1" applyAlignment="1">
      <alignment horizontal="right"/>
    </xf>
    <xf numFmtId="0" fontId="1" fillId="0" borderId="10" xfId="0" applyFont="1" applyFill="1" applyBorder="1" applyAlignment="1">
      <alignment horizontal="center" vertical="center" wrapText="1"/>
    </xf>
    <xf numFmtId="0" fontId="0" fillId="0" borderId="0" xfId="67" applyFill="1" applyAlignment="1">
      <alignment vertical="center"/>
      <protection/>
    </xf>
    <xf numFmtId="0" fontId="1" fillId="0" borderId="24"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26" xfId="0" applyFont="1" applyFill="1" applyBorder="1" applyAlignment="1">
      <alignment horizontal="center" vertical="center" shrinkToFit="1"/>
    </xf>
    <xf numFmtId="0" fontId="6" fillId="0" borderId="18" xfId="0" applyFont="1" applyFill="1" applyBorder="1" applyAlignment="1">
      <alignment horizontal="left" vertical="center"/>
    </xf>
    <xf numFmtId="0" fontId="6" fillId="0" borderId="0" xfId="67" applyFont="1" applyFill="1" applyBorder="1" applyAlignment="1">
      <alignment horizontal="left" vertical="center"/>
      <protection/>
    </xf>
    <xf numFmtId="0" fontId="1" fillId="0" borderId="10" xfId="0" applyFont="1" applyFill="1" applyBorder="1" applyAlignment="1">
      <alignment horizontal="left" vertical="center" wrapText="1" shrinkToFit="1"/>
    </xf>
    <xf numFmtId="0" fontId="6" fillId="25" borderId="0" xfId="67" applyFont="1" applyFill="1" applyAlignment="1">
      <alignment vertical="center"/>
      <protection/>
    </xf>
    <xf numFmtId="0" fontId="6" fillId="25" borderId="0" xfId="15" applyFont="1" applyFill="1" applyAlignment="1">
      <alignment horizontal="right" vertical="center"/>
      <protection/>
    </xf>
    <xf numFmtId="0" fontId="0" fillId="25" borderId="0" xfId="67" applyFont="1" applyFill="1" applyAlignment="1">
      <alignment vertical="center"/>
      <protection/>
    </xf>
    <xf numFmtId="0" fontId="24" fillId="25" borderId="0" xfId="0" applyFont="1" applyFill="1" applyAlignment="1">
      <alignment horizontal="center"/>
    </xf>
    <xf numFmtId="0" fontId="17" fillId="25" borderId="0" xfId="0" applyFont="1" applyFill="1" applyAlignment="1">
      <alignment/>
    </xf>
    <xf numFmtId="0" fontId="4" fillId="25" borderId="0" xfId="0" applyFont="1" applyFill="1" applyAlignment="1">
      <alignment horizontal="right"/>
    </xf>
    <xf numFmtId="0" fontId="4" fillId="25" borderId="0" xfId="0" applyFont="1" applyFill="1" applyAlignment="1">
      <alignment/>
    </xf>
    <xf numFmtId="0" fontId="4" fillId="25" borderId="0" xfId="0" applyFont="1" applyFill="1" applyAlignment="1">
      <alignment horizontal="center"/>
    </xf>
    <xf numFmtId="0" fontId="1" fillId="25" borderId="24" xfId="0" applyFont="1" applyFill="1" applyBorder="1" applyAlignment="1">
      <alignment horizontal="center" vertical="center" shrinkToFit="1"/>
    </xf>
    <xf numFmtId="0" fontId="1" fillId="25" borderId="25" xfId="0" applyFont="1" applyFill="1" applyBorder="1" applyAlignment="1">
      <alignment horizontal="center" vertical="center" shrinkToFit="1"/>
    </xf>
    <xf numFmtId="0" fontId="6" fillId="25" borderId="0" xfId="15" applyFont="1" applyFill="1" applyBorder="1" applyAlignment="1">
      <alignment horizontal="right" vertical="center"/>
      <protection/>
    </xf>
    <xf numFmtId="0" fontId="1" fillId="25" borderId="26" xfId="0" applyFont="1" applyFill="1" applyBorder="1" applyAlignment="1">
      <alignment horizontal="center" vertical="center" shrinkToFit="1"/>
    </xf>
    <xf numFmtId="0" fontId="1" fillId="25" borderId="27" xfId="0" applyFont="1" applyFill="1" applyBorder="1" applyAlignment="1">
      <alignment horizontal="center" vertical="center" shrinkToFit="1"/>
    </xf>
    <xf numFmtId="0" fontId="1" fillId="25" borderId="26" xfId="0" applyFont="1" applyFill="1" applyBorder="1" applyAlignment="1">
      <alignment horizontal="left" vertical="center" shrinkToFit="1"/>
    </xf>
    <xf numFmtId="4" fontId="1" fillId="25" borderId="27" xfId="0" applyNumberFormat="1" applyFont="1" applyFill="1" applyBorder="1" applyAlignment="1">
      <alignment horizontal="right" vertical="center" shrinkToFit="1"/>
    </xf>
    <xf numFmtId="0" fontId="1" fillId="25" borderId="27" xfId="0" applyFont="1" applyFill="1" applyBorder="1" applyAlignment="1">
      <alignment horizontal="left" vertical="center" shrinkToFit="1"/>
    </xf>
    <xf numFmtId="4" fontId="1" fillId="25" borderId="27" xfId="0" applyNumberFormat="1" applyFont="1" applyFill="1" applyBorder="1" applyAlignment="1">
      <alignment horizontal="right" vertical="center"/>
    </xf>
    <xf numFmtId="0" fontId="1" fillId="25" borderId="26" xfId="0" applyFont="1" applyFill="1" applyBorder="1" applyAlignment="1">
      <alignment horizontal="left" vertical="center"/>
    </xf>
    <xf numFmtId="0" fontId="1" fillId="25" borderId="27" xfId="0" applyFont="1" applyFill="1" applyBorder="1" applyAlignment="1">
      <alignment horizontal="right" vertical="center"/>
    </xf>
    <xf numFmtId="0" fontId="1" fillId="25" borderId="27" xfId="0" applyFont="1" applyFill="1" applyBorder="1" applyAlignment="1">
      <alignment horizontal="right" vertical="center" shrinkToFit="1"/>
    </xf>
    <xf numFmtId="0" fontId="1" fillId="25" borderId="28" xfId="0" applyFont="1" applyFill="1" applyBorder="1" applyAlignment="1">
      <alignment horizontal="left" vertical="center" shrinkToFit="1"/>
    </xf>
    <xf numFmtId="0" fontId="1" fillId="25" borderId="29" xfId="0" applyFont="1" applyFill="1" applyBorder="1" applyAlignment="1">
      <alignment horizontal="center" vertical="center" shrinkToFit="1"/>
    </xf>
    <xf numFmtId="4" fontId="1" fillId="25" borderId="29" xfId="0" applyNumberFormat="1" applyFont="1" applyFill="1" applyBorder="1" applyAlignment="1">
      <alignment horizontal="right" vertical="center" shrinkToFit="1"/>
    </xf>
    <xf numFmtId="0" fontId="1" fillId="25" borderId="29" xfId="0" applyFont="1" applyFill="1" applyBorder="1" applyAlignment="1">
      <alignment horizontal="left" vertical="center" shrinkToFit="1"/>
    </xf>
    <xf numFmtId="0" fontId="1" fillId="25" borderId="10" xfId="0" applyFont="1" applyFill="1" applyBorder="1" applyAlignment="1">
      <alignment horizontal="left" vertical="center" shrinkToFit="1"/>
    </xf>
    <xf numFmtId="0" fontId="1" fillId="25" borderId="10" xfId="0" applyFont="1" applyFill="1" applyBorder="1" applyAlignment="1">
      <alignment horizontal="center" vertical="center" shrinkToFit="1"/>
    </xf>
    <xf numFmtId="4" fontId="1" fillId="25" borderId="10" xfId="0" applyNumberFormat="1" applyFont="1" applyFill="1" applyBorder="1" applyAlignment="1">
      <alignment horizontal="right" vertical="center" shrinkToFit="1"/>
    </xf>
    <xf numFmtId="0" fontId="25" fillId="25" borderId="0" xfId="67" applyFont="1" applyFill="1" applyBorder="1" applyAlignment="1">
      <alignment horizontal="left" vertical="center"/>
      <protection/>
    </xf>
    <xf numFmtId="0" fontId="10"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C14" sqref="C14"/>
    </sheetView>
  </sheetViews>
  <sheetFormatPr defaultColWidth="9.00390625" defaultRowHeight="14.25"/>
  <cols>
    <col min="1" max="1" width="30.50390625" style="284" customWidth="1"/>
    <col min="2" max="2" width="6.50390625" style="284" customWidth="1"/>
    <col min="3" max="3" width="16.625" style="284" customWidth="1"/>
    <col min="4" max="4" width="29.125" style="284" customWidth="1"/>
    <col min="5" max="5" width="7.625" style="284" customWidth="1"/>
    <col min="6" max="6" width="12.625" style="284" customWidth="1"/>
    <col min="7" max="16384" width="9.00390625" style="284" customWidth="1"/>
  </cols>
  <sheetData>
    <row r="1" spans="1:6" ht="30" customHeight="1">
      <c r="A1" s="285" t="s">
        <v>0</v>
      </c>
      <c r="B1" s="285"/>
      <c r="C1" s="285"/>
      <c r="D1" s="285"/>
      <c r="E1" s="285"/>
      <c r="F1" s="285"/>
    </row>
    <row r="2" spans="1:6" s="282" customFormat="1" ht="21" customHeight="1">
      <c r="A2" s="286"/>
      <c r="B2" s="286"/>
      <c r="C2" s="286"/>
      <c r="D2" s="286"/>
      <c r="E2" s="286"/>
      <c r="F2" s="287" t="s">
        <v>1</v>
      </c>
    </row>
    <row r="3" spans="1:6" s="282" customFormat="1" ht="21" customHeight="1">
      <c r="A3" s="288" t="s">
        <v>2</v>
      </c>
      <c r="B3" s="286"/>
      <c r="C3" s="289"/>
      <c r="D3" s="286"/>
      <c r="E3" s="286"/>
      <c r="F3" s="287" t="s">
        <v>3</v>
      </c>
    </row>
    <row r="4" spans="1:7" s="283" customFormat="1" ht="18" customHeight="1">
      <c r="A4" s="290" t="s">
        <v>4</v>
      </c>
      <c r="B4" s="291"/>
      <c r="C4" s="291"/>
      <c r="D4" s="291" t="s">
        <v>5</v>
      </c>
      <c r="E4" s="291"/>
      <c r="F4" s="291"/>
      <c r="G4" s="292"/>
    </row>
    <row r="5" spans="1:7" s="283" customFormat="1" ht="18" customHeight="1">
      <c r="A5" s="293" t="s">
        <v>6</v>
      </c>
      <c r="B5" s="294" t="s">
        <v>7</v>
      </c>
      <c r="C5" s="294" t="s">
        <v>8</v>
      </c>
      <c r="D5" s="294" t="s">
        <v>9</v>
      </c>
      <c r="E5" s="294" t="s">
        <v>7</v>
      </c>
      <c r="F5" s="294" t="s">
        <v>8</v>
      </c>
      <c r="G5" s="292"/>
    </row>
    <row r="6" spans="1:7" s="283" customFormat="1" ht="18" customHeight="1">
      <c r="A6" s="293" t="s">
        <v>10</v>
      </c>
      <c r="B6" s="294" t="s">
        <v>11</v>
      </c>
      <c r="C6" s="294" t="s">
        <v>12</v>
      </c>
      <c r="D6" s="294" t="s">
        <v>10</v>
      </c>
      <c r="E6" s="294" t="s">
        <v>11</v>
      </c>
      <c r="F6" s="294" t="s">
        <v>13</v>
      </c>
      <c r="G6" s="292"/>
    </row>
    <row r="7" spans="1:7" s="283" customFormat="1" ht="18" customHeight="1">
      <c r="A7" s="295" t="s">
        <v>14</v>
      </c>
      <c r="B7" s="294" t="s">
        <v>12</v>
      </c>
      <c r="C7" s="296">
        <v>5250741.5</v>
      </c>
      <c r="D7" s="297" t="s">
        <v>15</v>
      </c>
      <c r="E7" s="294">
        <v>31</v>
      </c>
      <c r="F7" s="296"/>
      <c r="G7" s="292"/>
    </row>
    <row r="8" spans="1:7" s="283" customFormat="1" ht="19.5" customHeight="1">
      <c r="A8" s="295" t="s">
        <v>16</v>
      </c>
      <c r="B8" s="294" t="s">
        <v>13</v>
      </c>
      <c r="C8" s="296"/>
      <c r="D8" s="297" t="s">
        <v>17</v>
      </c>
      <c r="E8" s="294">
        <v>32</v>
      </c>
      <c r="F8" s="296"/>
      <c r="G8" s="292"/>
    </row>
    <row r="9" spans="1:7" s="283" customFormat="1" ht="18" customHeight="1">
      <c r="A9" s="295" t="s">
        <v>18</v>
      </c>
      <c r="B9" s="294" t="s">
        <v>19</v>
      </c>
      <c r="C9" s="298"/>
      <c r="D9" s="297" t="s">
        <v>20</v>
      </c>
      <c r="E9" s="294">
        <v>33</v>
      </c>
      <c r="F9" s="296"/>
      <c r="G9" s="292"/>
    </row>
    <row r="10" spans="1:7" s="283" customFormat="1" ht="18" customHeight="1">
      <c r="A10" s="295" t="s">
        <v>21</v>
      </c>
      <c r="B10" s="294" t="s">
        <v>22</v>
      </c>
      <c r="C10" s="298"/>
      <c r="D10" s="297" t="s">
        <v>23</v>
      </c>
      <c r="E10" s="294">
        <v>34</v>
      </c>
      <c r="F10" s="296"/>
      <c r="G10" s="292"/>
    </row>
    <row r="11" spans="1:7" s="283" customFormat="1" ht="18" customHeight="1">
      <c r="A11" s="295" t="s">
        <v>24</v>
      </c>
      <c r="B11" s="294" t="s">
        <v>25</v>
      </c>
      <c r="C11" s="298">
        <v>4404469.73</v>
      </c>
      <c r="D11" s="297" t="s">
        <v>26</v>
      </c>
      <c r="E11" s="294">
        <v>35</v>
      </c>
      <c r="F11" s="296"/>
      <c r="G11" s="292"/>
    </row>
    <row r="12" spans="1:7" s="283" customFormat="1" ht="18" customHeight="1">
      <c r="A12" s="295" t="s">
        <v>27</v>
      </c>
      <c r="B12" s="294" t="s">
        <v>28</v>
      </c>
      <c r="C12" s="298"/>
      <c r="D12" s="297" t="s">
        <v>29</v>
      </c>
      <c r="E12" s="294">
        <v>36</v>
      </c>
      <c r="F12" s="296"/>
      <c r="G12" s="292"/>
    </row>
    <row r="13" spans="1:7" s="283" customFormat="1" ht="18" customHeight="1">
      <c r="A13" s="295" t="s">
        <v>30</v>
      </c>
      <c r="B13" s="294" t="s">
        <v>31</v>
      </c>
      <c r="C13" s="298"/>
      <c r="D13" s="297" t="s">
        <v>32</v>
      </c>
      <c r="E13" s="294">
        <v>37</v>
      </c>
      <c r="F13" s="296"/>
      <c r="G13" s="292"/>
    </row>
    <row r="14" spans="1:7" s="283" customFormat="1" ht="18" customHeight="1">
      <c r="A14" s="299" t="s">
        <v>33</v>
      </c>
      <c r="B14" s="294" t="s">
        <v>34</v>
      </c>
      <c r="C14" s="298">
        <v>2511.54</v>
      </c>
      <c r="D14" s="297" t="s">
        <v>35</v>
      </c>
      <c r="E14" s="294">
        <v>38</v>
      </c>
      <c r="F14" s="296">
        <v>41120</v>
      </c>
      <c r="G14" s="292"/>
    </row>
    <row r="15" spans="1:7" s="283" customFormat="1" ht="18" customHeight="1">
      <c r="A15" s="295" t="s">
        <v>11</v>
      </c>
      <c r="B15" s="294" t="s">
        <v>36</v>
      </c>
      <c r="C15" s="300"/>
      <c r="D15" s="297" t="s">
        <v>37</v>
      </c>
      <c r="E15" s="294">
        <v>39</v>
      </c>
      <c r="F15" s="296">
        <v>9523921.77</v>
      </c>
      <c r="G15" s="292"/>
    </row>
    <row r="16" spans="1:7" s="283" customFormat="1" ht="18" customHeight="1">
      <c r="A16" s="295" t="s">
        <v>11</v>
      </c>
      <c r="B16" s="294" t="s">
        <v>38</v>
      </c>
      <c r="C16" s="300"/>
      <c r="D16" s="297" t="s">
        <v>39</v>
      </c>
      <c r="E16" s="294">
        <v>40</v>
      </c>
      <c r="F16" s="296"/>
      <c r="G16" s="292"/>
    </row>
    <row r="17" spans="1:7" s="283" customFormat="1" ht="18" customHeight="1">
      <c r="A17" s="295" t="s">
        <v>11</v>
      </c>
      <c r="B17" s="294" t="s">
        <v>40</v>
      </c>
      <c r="C17" s="301"/>
      <c r="D17" s="297" t="s">
        <v>41</v>
      </c>
      <c r="E17" s="294">
        <v>41</v>
      </c>
      <c r="F17" s="296"/>
      <c r="G17" s="292"/>
    </row>
    <row r="18" spans="1:7" s="283" customFormat="1" ht="18" customHeight="1">
      <c r="A18" s="295" t="s">
        <v>11</v>
      </c>
      <c r="B18" s="294" t="s">
        <v>42</v>
      </c>
      <c r="C18" s="301"/>
      <c r="D18" s="297" t="s">
        <v>43</v>
      </c>
      <c r="E18" s="294">
        <v>42</v>
      </c>
      <c r="F18" s="296">
        <v>31253</v>
      </c>
      <c r="G18" s="292"/>
    </row>
    <row r="19" spans="1:7" s="283" customFormat="1" ht="18" customHeight="1">
      <c r="A19" s="295" t="s">
        <v>11</v>
      </c>
      <c r="B19" s="294" t="s">
        <v>44</v>
      </c>
      <c r="C19" s="301"/>
      <c r="D19" s="297" t="s">
        <v>45</v>
      </c>
      <c r="E19" s="294">
        <v>43</v>
      </c>
      <c r="F19" s="296"/>
      <c r="G19" s="292"/>
    </row>
    <row r="20" spans="1:7" s="283" customFormat="1" ht="18" customHeight="1">
      <c r="A20" s="295" t="s">
        <v>11</v>
      </c>
      <c r="B20" s="294" t="s">
        <v>46</v>
      </c>
      <c r="C20" s="301"/>
      <c r="D20" s="297" t="s">
        <v>47</v>
      </c>
      <c r="E20" s="294">
        <v>44</v>
      </c>
      <c r="F20" s="296"/>
      <c r="G20" s="292"/>
    </row>
    <row r="21" spans="1:7" s="283" customFormat="1" ht="18" customHeight="1">
      <c r="A21" s="295" t="s">
        <v>11</v>
      </c>
      <c r="B21" s="294" t="s">
        <v>48</v>
      </c>
      <c r="C21" s="301"/>
      <c r="D21" s="297" t="s">
        <v>49</v>
      </c>
      <c r="E21" s="294">
        <v>45</v>
      </c>
      <c r="F21" s="296"/>
      <c r="G21" s="292"/>
    </row>
    <row r="22" spans="1:7" s="283" customFormat="1" ht="18" customHeight="1">
      <c r="A22" s="295" t="s">
        <v>11</v>
      </c>
      <c r="B22" s="294" t="s">
        <v>50</v>
      </c>
      <c r="C22" s="301"/>
      <c r="D22" s="297" t="s">
        <v>51</v>
      </c>
      <c r="E22" s="294">
        <v>46</v>
      </c>
      <c r="F22" s="296"/>
      <c r="G22" s="292"/>
    </row>
    <row r="23" spans="1:7" s="283" customFormat="1" ht="18" customHeight="1">
      <c r="A23" s="295" t="s">
        <v>11</v>
      </c>
      <c r="B23" s="294" t="s">
        <v>52</v>
      </c>
      <c r="C23" s="301"/>
      <c r="D23" s="297" t="s">
        <v>53</v>
      </c>
      <c r="E23" s="294">
        <v>47</v>
      </c>
      <c r="F23" s="296"/>
      <c r="G23" s="292"/>
    </row>
    <row r="24" spans="1:7" s="283" customFormat="1" ht="18" customHeight="1">
      <c r="A24" s="295" t="s">
        <v>11</v>
      </c>
      <c r="B24" s="294" t="s">
        <v>54</v>
      </c>
      <c r="C24" s="301"/>
      <c r="D24" s="297" t="s">
        <v>55</v>
      </c>
      <c r="E24" s="294">
        <v>48</v>
      </c>
      <c r="F24" s="296"/>
      <c r="G24" s="292"/>
    </row>
    <row r="25" spans="1:7" s="283" customFormat="1" ht="18" customHeight="1">
      <c r="A25" s="295" t="s">
        <v>11</v>
      </c>
      <c r="B25" s="294" t="s">
        <v>56</v>
      </c>
      <c r="C25" s="301"/>
      <c r="D25" s="297" t="s">
        <v>57</v>
      </c>
      <c r="E25" s="294">
        <v>49</v>
      </c>
      <c r="F25" s="296">
        <v>61428</v>
      </c>
      <c r="G25" s="292"/>
    </row>
    <row r="26" spans="1:7" s="283" customFormat="1" ht="18" customHeight="1">
      <c r="A26" s="295" t="s">
        <v>11</v>
      </c>
      <c r="B26" s="294" t="s">
        <v>58</v>
      </c>
      <c r="C26" s="301"/>
      <c r="D26" s="297" t="s">
        <v>59</v>
      </c>
      <c r="E26" s="294">
        <v>50</v>
      </c>
      <c r="F26" s="296"/>
      <c r="G26" s="292"/>
    </row>
    <row r="27" spans="1:7" s="283" customFormat="1" ht="18" customHeight="1">
      <c r="A27" s="295"/>
      <c r="B27" s="294" t="s">
        <v>60</v>
      </c>
      <c r="C27" s="301"/>
      <c r="D27" s="297" t="s">
        <v>61</v>
      </c>
      <c r="E27" s="294">
        <v>51</v>
      </c>
      <c r="F27" s="296"/>
      <c r="G27" s="292"/>
    </row>
    <row r="28" spans="1:7" s="283" customFormat="1" ht="18" customHeight="1">
      <c r="A28" s="295" t="s">
        <v>11</v>
      </c>
      <c r="B28" s="294" t="s">
        <v>62</v>
      </c>
      <c r="C28" s="301"/>
      <c r="D28" s="297" t="s">
        <v>63</v>
      </c>
      <c r="E28" s="294">
        <v>52</v>
      </c>
      <c r="F28" s="296"/>
      <c r="G28" s="292"/>
    </row>
    <row r="29" spans="1:7" s="283" customFormat="1" ht="18" customHeight="1">
      <c r="A29" s="295" t="s">
        <v>11</v>
      </c>
      <c r="B29" s="294" t="s">
        <v>64</v>
      </c>
      <c r="C29" s="301"/>
      <c r="D29" s="297" t="s">
        <v>65</v>
      </c>
      <c r="E29" s="294">
        <v>53</v>
      </c>
      <c r="F29" s="296"/>
      <c r="G29" s="292"/>
    </row>
    <row r="30" spans="1:7" s="283" customFormat="1" ht="18" customHeight="1">
      <c r="A30" s="295" t="s">
        <v>11</v>
      </c>
      <c r="B30" s="294" t="s">
        <v>66</v>
      </c>
      <c r="C30" s="301"/>
      <c r="D30" s="297" t="s">
        <v>67</v>
      </c>
      <c r="E30" s="294">
        <v>54</v>
      </c>
      <c r="F30" s="296"/>
      <c r="G30" s="292"/>
    </row>
    <row r="31" spans="1:7" s="283" customFormat="1" ht="18" customHeight="1">
      <c r="A31" s="295"/>
      <c r="B31" s="294" t="s">
        <v>68</v>
      </c>
      <c r="C31" s="301"/>
      <c r="D31" s="297" t="s">
        <v>69</v>
      </c>
      <c r="E31" s="294">
        <v>55</v>
      </c>
      <c r="F31" s="296"/>
      <c r="G31" s="292"/>
    </row>
    <row r="32" spans="1:7" s="283" customFormat="1" ht="18" customHeight="1">
      <c r="A32" s="295"/>
      <c r="B32" s="294" t="s">
        <v>70</v>
      </c>
      <c r="C32" s="301"/>
      <c r="D32" s="297" t="s">
        <v>71</v>
      </c>
      <c r="E32" s="294">
        <v>56</v>
      </c>
      <c r="F32" s="296"/>
      <c r="G32" s="292"/>
    </row>
    <row r="33" spans="1:7" s="283" customFormat="1" ht="18" customHeight="1">
      <c r="A33" s="293" t="s">
        <v>72</v>
      </c>
      <c r="B33" s="294" t="s">
        <v>73</v>
      </c>
      <c r="C33" s="296">
        <f>SUM(C7:C32)</f>
        <v>9657722.77</v>
      </c>
      <c r="D33" s="294" t="s">
        <v>74</v>
      </c>
      <c r="E33" s="294">
        <v>57</v>
      </c>
      <c r="F33" s="296">
        <f>SUM(F7:F32)</f>
        <v>9657722.77</v>
      </c>
      <c r="G33" s="292"/>
    </row>
    <row r="34" spans="1:7" s="283" customFormat="1" ht="18" customHeight="1">
      <c r="A34" s="302" t="s">
        <v>75</v>
      </c>
      <c r="B34" s="303" t="s">
        <v>76</v>
      </c>
      <c r="C34" s="304"/>
      <c r="D34" s="305" t="s">
        <v>77</v>
      </c>
      <c r="E34" s="303">
        <v>58</v>
      </c>
      <c r="F34" s="304"/>
      <c r="G34" s="292"/>
    </row>
    <row r="35" spans="1:7" s="283" customFormat="1" ht="18" customHeight="1">
      <c r="A35" s="306" t="s">
        <v>78</v>
      </c>
      <c r="B35" s="307" t="s">
        <v>79</v>
      </c>
      <c r="C35" s="308"/>
      <c r="D35" s="306" t="s">
        <v>80</v>
      </c>
      <c r="E35" s="307">
        <v>59</v>
      </c>
      <c r="F35" s="308"/>
      <c r="G35" s="292"/>
    </row>
    <row r="36" spans="1:7" s="283" customFormat="1" ht="18" customHeight="1">
      <c r="A36" s="307" t="s">
        <v>81</v>
      </c>
      <c r="B36" s="307" t="s">
        <v>82</v>
      </c>
      <c r="C36" s="308">
        <f>C33</f>
        <v>9657722.77</v>
      </c>
      <c r="D36" s="307" t="s">
        <v>81</v>
      </c>
      <c r="E36" s="307">
        <v>60</v>
      </c>
      <c r="F36" s="308">
        <f>F33</f>
        <v>9657722.77</v>
      </c>
      <c r="G36" s="292"/>
    </row>
    <row r="37" spans="1:6" ht="21.75" customHeight="1">
      <c r="A37" s="309" t="s">
        <v>83</v>
      </c>
      <c r="B37" s="309"/>
      <c r="C37" s="309"/>
      <c r="D37" s="309"/>
      <c r="E37" s="309"/>
      <c r="F37" s="309"/>
    </row>
    <row r="38" spans="1:6" ht="21.75" customHeight="1">
      <c r="A38" s="309" t="s">
        <v>84</v>
      </c>
      <c r="B38" s="309"/>
      <c r="C38" s="309"/>
      <c r="D38" s="309"/>
      <c r="E38" s="309"/>
      <c r="F38" s="30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4"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M11"/>
  <sheetViews>
    <sheetView zoomScaleSheetLayoutView="100" workbookViewId="0" topLeftCell="A1">
      <selection activeCell="G15" sqref="G15"/>
    </sheetView>
  </sheetViews>
  <sheetFormatPr defaultColWidth="8.75390625" defaultRowHeight="14.25"/>
  <cols>
    <col min="3" max="3" width="14.625" style="0" bestFit="1" customWidth="1"/>
    <col min="4" max="4" width="13.625" style="0" bestFit="1" customWidth="1"/>
    <col min="5" max="5" width="14.625" style="0" bestFit="1" customWidth="1"/>
    <col min="6" max="6" width="13.625" style="0" bestFit="1" customWidth="1"/>
    <col min="7" max="7" width="11.625" style="0" bestFit="1" customWidth="1"/>
    <col min="8" max="8" width="10.75390625" style="0" customWidth="1"/>
    <col min="9" max="9" width="13.625" style="0" bestFit="1" customWidth="1"/>
    <col min="13" max="13" width="13.375" style="0" customWidth="1"/>
  </cols>
  <sheetData>
    <row r="1" spans="1:13" ht="22.5">
      <c r="A1" s="109" t="s">
        <v>389</v>
      </c>
      <c r="B1" s="109"/>
      <c r="C1" s="109"/>
      <c r="D1" s="109"/>
      <c r="E1" s="109"/>
      <c r="F1" s="109"/>
      <c r="G1" s="109"/>
      <c r="H1" s="109"/>
      <c r="I1" s="109"/>
      <c r="J1" s="109"/>
      <c r="K1" s="109"/>
      <c r="L1" s="109"/>
      <c r="M1" s="109"/>
    </row>
    <row r="2" spans="1:13" ht="14.25">
      <c r="A2" s="110"/>
      <c r="B2" s="110"/>
      <c r="C2" s="110"/>
      <c r="D2" s="110"/>
      <c r="E2" s="110"/>
      <c r="F2" s="110"/>
      <c r="G2" s="110"/>
      <c r="H2" s="110"/>
      <c r="I2" s="110"/>
      <c r="J2" s="110"/>
      <c r="K2" s="110"/>
      <c r="L2" s="110"/>
      <c r="M2" s="117" t="s">
        <v>390</v>
      </c>
    </row>
    <row r="3" spans="1:13" ht="14.25">
      <c r="A3" s="111" t="s">
        <v>2</v>
      </c>
      <c r="B3" s="111"/>
      <c r="C3" s="111"/>
      <c r="D3" s="111"/>
      <c r="E3" s="111"/>
      <c r="F3" s="111"/>
      <c r="G3" s="111"/>
      <c r="H3" s="111"/>
      <c r="I3" s="118"/>
      <c r="J3" s="118"/>
      <c r="K3" s="118"/>
      <c r="L3" s="119"/>
      <c r="M3" s="120" t="s">
        <v>151</v>
      </c>
    </row>
    <row r="4" spans="1:13" ht="14.25">
      <c r="A4" s="112" t="s">
        <v>6</v>
      </c>
      <c r="B4" s="112" t="s">
        <v>7</v>
      </c>
      <c r="C4" s="112" t="s">
        <v>391</v>
      </c>
      <c r="D4" s="112" t="s">
        <v>392</v>
      </c>
      <c r="E4" s="112" t="s">
        <v>393</v>
      </c>
      <c r="F4" s="112"/>
      <c r="G4" s="112"/>
      <c r="H4" s="112"/>
      <c r="I4" s="112"/>
      <c r="J4" s="112" t="s">
        <v>394</v>
      </c>
      <c r="K4" s="112" t="s">
        <v>395</v>
      </c>
      <c r="L4" s="112" t="s">
        <v>396</v>
      </c>
      <c r="M4" s="112" t="s">
        <v>397</v>
      </c>
    </row>
    <row r="5" spans="1:13" ht="14.25">
      <c r="A5" s="112"/>
      <c r="B5" s="112"/>
      <c r="C5" s="112"/>
      <c r="D5" s="112"/>
      <c r="E5" s="112" t="s">
        <v>95</v>
      </c>
      <c r="F5" s="112" t="s">
        <v>398</v>
      </c>
      <c r="G5" s="112" t="s">
        <v>399</v>
      </c>
      <c r="H5" s="112" t="s">
        <v>400</v>
      </c>
      <c r="I5" s="112" t="s">
        <v>401</v>
      </c>
      <c r="J5" s="112"/>
      <c r="K5" s="112"/>
      <c r="L5" s="112"/>
      <c r="M5" s="112"/>
    </row>
    <row r="6" spans="1:13" ht="14.25">
      <c r="A6" s="112"/>
      <c r="B6" s="112"/>
      <c r="C6" s="112"/>
      <c r="D6" s="112"/>
      <c r="E6" s="112"/>
      <c r="F6" s="112"/>
      <c r="G6" s="112"/>
      <c r="H6" s="112"/>
      <c r="I6" s="112"/>
      <c r="J6" s="112"/>
      <c r="K6" s="112"/>
      <c r="L6" s="112"/>
      <c r="M6" s="112"/>
    </row>
    <row r="7" spans="1:13" ht="14.25">
      <c r="A7" s="112" t="s">
        <v>10</v>
      </c>
      <c r="B7" s="113"/>
      <c r="C7" s="112">
        <v>1</v>
      </c>
      <c r="D7" s="112">
        <v>2</v>
      </c>
      <c r="E7" s="112">
        <v>3</v>
      </c>
      <c r="F7" s="112">
        <v>4</v>
      </c>
      <c r="G7" s="112">
        <v>5</v>
      </c>
      <c r="H7" s="112">
        <v>6</v>
      </c>
      <c r="I7" s="112">
        <v>7</v>
      </c>
      <c r="J7" s="112">
        <v>8</v>
      </c>
      <c r="K7" s="112">
        <v>9</v>
      </c>
      <c r="L7" s="112">
        <v>10</v>
      </c>
      <c r="M7" s="112">
        <v>11</v>
      </c>
    </row>
    <row r="8" spans="1:13" ht="14.25">
      <c r="A8" s="112" t="s">
        <v>100</v>
      </c>
      <c r="B8" s="112">
        <v>1</v>
      </c>
      <c r="C8" s="114">
        <v>16938729.45</v>
      </c>
      <c r="D8" s="114">
        <v>5834769.13</v>
      </c>
      <c r="E8" s="114">
        <f>F8+G8+H8+I8</f>
        <v>11103959.32</v>
      </c>
      <c r="F8" s="114">
        <v>7734672.31</v>
      </c>
      <c r="G8" s="114">
        <v>250000</v>
      </c>
      <c r="H8" s="114">
        <v>0</v>
      </c>
      <c r="I8" s="114">
        <v>3119287.01</v>
      </c>
      <c r="J8" s="121"/>
      <c r="K8" s="121"/>
      <c r="L8" s="122">
        <v>1</v>
      </c>
      <c r="M8" s="121"/>
    </row>
    <row r="9" spans="1:13" ht="14.25">
      <c r="A9" s="115" t="s">
        <v>402</v>
      </c>
      <c r="B9" s="115"/>
      <c r="C9" s="115"/>
      <c r="D9" s="115"/>
      <c r="E9" s="115"/>
      <c r="F9" s="115"/>
      <c r="G9" s="115"/>
      <c r="H9" s="115"/>
      <c r="I9" s="115"/>
      <c r="J9" s="115"/>
      <c r="K9" s="115"/>
      <c r="L9" s="115"/>
      <c r="M9" s="123"/>
    </row>
    <row r="10" spans="1:13" ht="14.25">
      <c r="A10" s="115" t="s">
        <v>403</v>
      </c>
      <c r="B10" s="116"/>
      <c r="C10" s="116"/>
      <c r="D10" s="116"/>
      <c r="E10" s="116"/>
      <c r="F10" s="116"/>
      <c r="G10" s="116"/>
      <c r="H10" s="116"/>
      <c r="I10" s="116"/>
      <c r="J10" s="116"/>
      <c r="K10" s="116"/>
      <c r="L10" s="116"/>
      <c r="M10" s="123"/>
    </row>
    <row r="11" spans="1:13" ht="14.25">
      <c r="A11" s="115" t="s">
        <v>404</v>
      </c>
      <c r="B11" s="115"/>
      <c r="C11" s="115"/>
      <c r="D11" s="115"/>
      <c r="E11" s="115"/>
      <c r="F11" s="115"/>
      <c r="G11" s="115"/>
      <c r="H11" s="115"/>
      <c r="I11" s="115"/>
      <c r="J11" s="115"/>
      <c r="K11" s="115"/>
      <c r="L11" s="115"/>
      <c r="M11" s="123"/>
    </row>
  </sheetData>
  <sheetProtection/>
  <mergeCells count="20">
    <mergeCell ref="A1:M1"/>
    <mergeCell ref="A3:H3"/>
    <mergeCell ref="E4:I4"/>
    <mergeCell ref="A9:L9"/>
    <mergeCell ref="A10:L10"/>
    <mergeCell ref="A11:L11"/>
    <mergeCell ref="A4:A6"/>
    <mergeCell ref="B4:B6"/>
    <mergeCell ref="C4:C6"/>
    <mergeCell ref="D4:D6"/>
    <mergeCell ref="E5:E6"/>
    <mergeCell ref="F5:F6"/>
    <mergeCell ref="G5:G6"/>
    <mergeCell ref="H5:H6"/>
    <mergeCell ref="I5:I6"/>
    <mergeCell ref="J4:J6"/>
    <mergeCell ref="K4:K6"/>
    <mergeCell ref="L4:L6"/>
    <mergeCell ref="M4:M6"/>
    <mergeCell ref="M9:M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18"/>
  <sheetViews>
    <sheetView zoomScale="85" zoomScaleNormal="85" zoomScaleSheetLayoutView="100" workbookViewId="0" topLeftCell="A13">
      <selection activeCell="D6" sqref="D6"/>
    </sheetView>
  </sheetViews>
  <sheetFormatPr defaultColWidth="8.75390625" defaultRowHeight="14.25"/>
  <cols>
    <col min="1" max="1" width="22.875" style="0" customWidth="1"/>
    <col min="2" max="2" width="15.25390625" style="0" customWidth="1"/>
    <col min="3" max="3" width="19.125" style="0" customWidth="1"/>
    <col min="4" max="4" width="59.875" style="0" customWidth="1"/>
  </cols>
  <sheetData>
    <row r="1" spans="1:4" ht="14.25">
      <c r="A1" s="100"/>
      <c r="B1" s="100"/>
      <c r="C1" s="100"/>
      <c r="D1" s="100"/>
    </row>
    <row r="2" spans="1:4" ht="21.75" customHeight="1">
      <c r="A2" s="101" t="s">
        <v>405</v>
      </c>
      <c r="B2" s="101"/>
      <c r="C2" s="101"/>
      <c r="D2" s="101"/>
    </row>
    <row r="3" spans="1:4" ht="15" customHeight="1">
      <c r="A3" s="102" t="s">
        <v>2</v>
      </c>
      <c r="B3" s="102"/>
      <c r="C3" s="103"/>
      <c r="D3" s="104" t="s">
        <v>406</v>
      </c>
    </row>
    <row r="4" spans="1:4" ht="195.75" customHeight="1">
      <c r="A4" s="105" t="s">
        <v>407</v>
      </c>
      <c r="B4" s="105" t="s">
        <v>408</v>
      </c>
      <c r="C4" s="106"/>
      <c r="D4" s="22" t="s">
        <v>409</v>
      </c>
    </row>
    <row r="5" spans="1:4" ht="60" customHeight="1">
      <c r="A5" s="106"/>
      <c r="B5" s="105" t="s">
        <v>410</v>
      </c>
      <c r="C5" s="106"/>
      <c r="D5" s="22" t="s">
        <v>411</v>
      </c>
    </row>
    <row r="6" spans="1:4" ht="100.5" customHeight="1">
      <c r="A6" s="106"/>
      <c r="B6" s="105" t="s">
        <v>412</v>
      </c>
      <c r="C6" s="106"/>
      <c r="D6" s="22" t="s">
        <v>413</v>
      </c>
    </row>
    <row r="7" spans="1:4" ht="108">
      <c r="A7" s="106"/>
      <c r="B7" s="105" t="s">
        <v>414</v>
      </c>
      <c r="C7" s="106"/>
      <c r="D7" s="22" t="s">
        <v>415</v>
      </c>
    </row>
    <row r="8" spans="1:4" ht="60" customHeight="1">
      <c r="A8" s="106"/>
      <c r="B8" s="105" t="s">
        <v>416</v>
      </c>
      <c r="C8" s="106"/>
      <c r="D8" s="107" t="s">
        <v>417</v>
      </c>
    </row>
    <row r="9" spans="1:4" ht="121.5" customHeight="1">
      <c r="A9" s="105" t="s">
        <v>418</v>
      </c>
      <c r="B9" s="105" t="s">
        <v>419</v>
      </c>
      <c r="C9" s="106"/>
      <c r="D9" s="22" t="s">
        <v>420</v>
      </c>
    </row>
    <row r="10" spans="1:4" ht="135.75" customHeight="1">
      <c r="A10" s="106"/>
      <c r="B10" s="105" t="s">
        <v>421</v>
      </c>
      <c r="C10" s="105" t="s">
        <v>422</v>
      </c>
      <c r="D10" s="22" t="s">
        <v>423</v>
      </c>
    </row>
    <row r="11" spans="1:4" ht="60" customHeight="1">
      <c r="A11" s="106"/>
      <c r="B11" s="106"/>
      <c r="C11" s="105" t="s">
        <v>424</v>
      </c>
      <c r="D11" s="22" t="s">
        <v>425</v>
      </c>
    </row>
    <row r="12" spans="1:4" ht="67.5">
      <c r="A12" s="105" t="s">
        <v>426</v>
      </c>
      <c r="B12" s="106"/>
      <c r="C12" s="106"/>
      <c r="D12" s="22" t="s">
        <v>427</v>
      </c>
    </row>
    <row r="13" spans="1:4" ht="81">
      <c r="A13" s="105" t="s">
        <v>428</v>
      </c>
      <c r="B13" s="106"/>
      <c r="C13" s="106"/>
      <c r="D13" s="22" t="s">
        <v>429</v>
      </c>
    </row>
    <row r="14" spans="1:4" ht="63.75" customHeight="1">
      <c r="A14" s="105" t="s">
        <v>430</v>
      </c>
      <c r="B14" s="106"/>
      <c r="C14" s="106"/>
      <c r="D14" s="22" t="s">
        <v>431</v>
      </c>
    </row>
    <row r="15" spans="1:4" ht="108.75" customHeight="1">
      <c r="A15" s="106" t="s">
        <v>432</v>
      </c>
      <c r="B15" s="106"/>
      <c r="C15" s="106"/>
      <c r="D15" s="22" t="s">
        <v>433</v>
      </c>
    </row>
    <row r="16" spans="1:4" ht="60" customHeight="1">
      <c r="A16" s="106" t="s">
        <v>434</v>
      </c>
      <c r="B16" s="106"/>
      <c r="C16" s="106"/>
      <c r="D16" s="22" t="s">
        <v>417</v>
      </c>
    </row>
    <row r="17" spans="1:4" ht="14.25">
      <c r="A17" s="100"/>
      <c r="B17" s="100"/>
      <c r="C17" s="100"/>
      <c r="D17" s="100"/>
    </row>
    <row r="18" spans="1:4" ht="15" customHeight="1">
      <c r="A18" s="108" t="s">
        <v>435</v>
      </c>
      <c r="B18" s="108"/>
      <c r="C18" s="108"/>
      <c r="D18" s="108"/>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J29"/>
  <sheetViews>
    <sheetView zoomScale="85" zoomScaleNormal="85" zoomScaleSheetLayoutView="100" workbookViewId="0" topLeftCell="A16">
      <selection activeCell="A16" sqref="A16"/>
    </sheetView>
  </sheetViews>
  <sheetFormatPr defaultColWidth="8.75390625" defaultRowHeight="14.25"/>
  <cols>
    <col min="1" max="1" width="17.125" style="0" customWidth="1"/>
    <col min="2" max="2" width="15.50390625" style="0" customWidth="1"/>
    <col min="3" max="3" width="25.25390625" style="0" customWidth="1"/>
    <col min="4" max="4" width="12.125" style="0" customWidth="1"/>
    <col min="5" max="5" width="12.625" style="0" customWidth="1"/>
    <col min="6" max="6" width="12.125" style="0" customWidth="1"/>
    <col min="7" max="7" width="14.375" style="0" customWidth="1"/>
    <col min="8" max="8" width="14.125" style="0" customWidth="1"/>
    <col min="9" max="9" width="13.75390625" style="0" customWidth="1"/>
    <col min="10" max="10" width="18.75390625" style="0" customWidth="1"/>
  </cols>
  <sheetData>
    <row r="1" spans="1:10" ht="14.25">
      <c r="A1" s="33"/>
      <c r="B1" s="33"/>
      <c r="C1" s="33"/>
      <c r="D1" s="33"/>
      <c r="E1" s="33"/>
      <c r="F1" s="33"/>
      <c r="G1" s="33"/>
      <c r="H1" s="33"/>
      <c r="I1" s="33"/>
      <c r="J1" s="33"/>
    </row>
    <row r="2" spans="1:10" ht="22.5">
      <c r="A2" s="34" t="s">
        <v>436</v>
      </c>
      <c r="B2" s="35"/>
      <c r="C2" s="35"/>
      <c r="D2" s="35"/>
      <c r="E2" s="35"/>
      <c r="F2" s="35"/>
      <c r="G2" s="35"/>
      <c r="H2" s="35"/>
      <c r="I2" s="35"/>
      <c r="J2" s="35"/>
    </row>
    <row r="3" spans="1:10" ht="14.25">
      <c r="A3" s="36"/>
      <c r="B3" s="36"/>
      <c r="C3" s="37"/>
      <c r="D3" s="38"/>
      <c r="E3" s="37"/>
      <c r="F3" s="37"/>
      <c r="G3" s="39"/>
      <c r="H3" s="40"/>
      <c r="I3" s="40"/>
      <c r="J3" s="30" t="s">
        <v>437</v>
      </c>
    </row>
    <row r="4" spans="1:10" ht="30" customHeight="1">
      <c r="A4" s="41" t="s">
        <v>438</v>
      </c>
      <c r="B4" s="42" t="s">
        <v>439</v>
      </c>
      <c r="C4" s="43"/>
      <c r="D4" s="43"/>
      <c r="E4" s="43"/>
      <c r="F4" s="43"/>
      <c r="G4" s="43"/>
      <c r="H4" s="43"/>
      <c r="I4" s="43"/>
      <c r="J4" s="43"/>
    </row>
    <row r="5" spans="1:10" ht="30" customHeight="1">
      <c r="A5" s="41" t="s">
        <v>440</v>
      </c>
      <c r="B5" s="41"/>
      <c r="C5" s="41"/>
      <c r="D5" s="41"/>
      <c r="E5" s="41"/>
      <c r="F5" s="41"/>
      <c r="G5" s="41"/>
      <c r="H5" s="41"/>
      <c r="I5" s="41"/>
      <c r="J5" s="41" t="s">
        <v>441</v>
      </c>
    </row>
    <row r="6" spans="1:10" ht="72.75" customHeight="1">
      <c r="A6" s="41" t="s">
        <v>442</v>
      </c>
      <c r="B6" s="44" t="s">
        <v>443</v>
      </c>
      <c r="C6" s="45" t="s">
        <v>444</v>
      </c>
      <c r="D6" s="45"/>
      <c r="E6" s="45"/>
      <c r="F6" s="45"/>
      <c r="G6" s="45"/>
      <c r="H6" s="45"/>
      <c r="I6" s="45"/>
      <c r="J6" s="44"/>
    </row>
    <row r="7" spans="1:10" ht="99.75" customHeight="1">
      <c r="A7" s="41"/>
      <c r="B7" s="44" t="s">
        <v>445</v>
      </c>
      <c r="C7" s="45" t="s">
        <v>446</v>
      </c>
      <c r="D7" s="45"/>
      <c r="E7" s="45"/>
      <c r="F7" s="45"/>
      <c r="G7" s="45"/>
      <c r="H7" s="45"/>
      <c r="I7" s="45"/>
      <c r="J7" s="44"/>
    </row>
    <row r="8" spans="1:10" ht="31.5" customHeight="1">
      <c r="A8" s="43" t="s">
        <v>447</v>
      </c>
      <c r="B8" s="43"/>
      <c r="C8" s="43"/>
      <c r="D8" s="43"/>
      <c r="E8" s="43"/>
      <c r="F8" s="43"/>
      <c r="G8" s="43"/>
      <c r="H8" s="43"/>
      <c r="I8" s="43"/>
      <c r="J8" s="43"/>
    </row>
    <row r="9" spans="1:10" ht="31.5" customHeight="1">
      <c r="A9" s="46" t="s">
        <v>448</v>
      </c>
      <c r="B9" s="47" t="s">
        <v>449</v>
      </c>
      <c r="C9" s="47"/>
      <c r="D9" s="47"/>
      <c r="E9" s="47"/>
      <c r="F9" s="47"/>
      <c r="G9" s="48" t="s">
        <v>450</v>
      </c>
      <c r="H9" s="48"/>
      <c r="I9" s="48"/>
      <c r="J9" s="48"/>
    </row>
    <row r="10" spans="1:10" ht="121.5" customHeight="1">
      <c r="A10" s="49" t="s">
        <v>451</v>
      </c>
      <c r="B10" s="50" t="s">
        <v>446</v>
      </c>
      <c r="C10" s="51"/>
      <c r="D10" s="51"/>
      <c r="E10" s="51"/>
      <c r="F10" s="52"/>
      <c r="G10" s="53" t="s">
        <v>452</v>
      </c>
      <c r="H10" s="54"/>
      <c r="I10" s="54"/>
      <c r="J10" s="89"/>
    </row>
    <row r="11" spans="1:10" ht="120.75" customHeight="1">
      <c r="A11" s="49" t="s">
        <v>453</v>
      </c>
      <c r="B11" s="50" t="s">
        <v>446</v>
      </c>
      <c r="C11" s="51"/>
      <c r="D11" s="51"/>
      <c r="E11" s="51"/>
      <c r="F11" s="52"/>
      <c r="G11" s="310" t="s">
        <v>454</v>
      </c>
      <c r="H11" s="54"/>
      <c r="I11" s="54"/>
      <c r="J11" s="89"/>
    </row>
    <row r="12" spans="1:10" ht="120.75" customHeight="1">
      <c r="A12" s="49" t="s">
        <v>455</v>
      </c>
      <c r="B12" s="50" t="s">
        <v>446</v>
      </c>
      <c r="C12" s="51"/>
      <c r="D12" s="51"/>
      <c r="E12" s="51"/>
      <c r="F12" s="52"/>
      <c r="G12" s="310" t="s">
        <v>454</v>
      </c>
      <c r="H12" s="54"/>
      <c r="I12" s="54"/>
      <c r="J12" s="89"/>
    </row>
    <row r="13" spans="1:10" ht="31.5" customHeight="1">
      <c r="A13" s="55" t="s">
        <v>456</v>
      </c>
      <c r="B13" s="55"/>
      <c r="C13" s="55"/>
      <c r="D13" s="55"/>
      <c r="E13" s="55"/>
      <c r="F13" s="55"/>
      <c r="G13" s="55"/>
      <c r="H13" s="55"/>
      <c r="I13" s="55"/>
      <c r="J13" s="55"/>
    </row>
    <row r="14" spans="1:10" ht="14.25">
      <c r="A14" s="46" t="s">
        <v>457</v>
      </c>
      <c r="B14" s="46" t="s">
        <v>458</v>
      </c>
      <c r="C14" s="56" t="s">
        <v>459</v>
      </c>
      <c r="D14" s="57"/>
      <c r="E14" s="58" t="s">
        <v>460</v>
      </c>
      <c r="F14" s="59"/>
      <c r="G14" s="60"/>
      <c r="H14" s="61" t="s">
        <v>461</v>
      </c>
      <c r="I14" s="90" t="s">
        <v>462</v>
      </c>
      <c r="J14" s="61" t="s">
        <v>463</v>
      </c>
    </row>
    <row r="15" spans="1:10" ht="14.25">
      <c r="A15" s="46"/>
      <c r="B15" s="46"/>
      <c r="C15" s="62"/>
      <c r="D15" s="63"/>
      <c r="E15" s="46" t="s">
        <v>464</v>
      </c>
      <c r="F15" s="46" t="s">
        <v>465</v>
      </c>
      <c r="G15" s="46" t="s">
        <v>466</v>
      </c>
      <c r="H15" s="64"/>
      <c r="I15" s="64"/>
      <c r="J15" s="91"/>
    </row>
    <row r="16" spans="1:10" ht="57" customHeight="1">
      <c r="A16" s="23" t="s">
        <v>467</v>
      </c>
      <c r="B16" s="65" t="s">
        <v>468</v>
      </c>
      <c r="C16" s="66" t="s">
        <v>469</v>
      </c>
      <c r="D16" s="67"/>
      <c r="E16" s="68">
        <v>137.73</v>
      </c>
      <c r="F16" s="68">
        <v>137.73</v>
      </c>
      <c r="G16" s="68"/>
      <c r="H16" s="69">
        <v>137.73</v>
      </c>
      <c r="I16" s="92">
        <v>1</v>
      </c>
      <c r="J16" s="72"/>
    </row>
    <row r="17" spans="1:10" ht="142.5" customHeight="1">
      <c r="A17" s="23" t="s">
        <v>470</v>
      </c>
      <c r="B17" s="65" t="s">
        <v>471</v>
      </c>
      <c r="C17" s="70" t="s">
        <v>472</v>
      </c>
      <c r="D17" s="71"/>
      <c r="E17" s="68">
        <v>64.98</v>
      </c>
      <c r="F17" s="68">
        <v>64.98</v>
      </c>
      <c r="G17" s="68"/>
      <c r="H17" s="69">
        <v>64.98</v>
      </c>
      <c r="I17" s="92">
        <v>1</v>
      </c>
      <c r="J17" s="72"/>
    </row>
    <row r="18" spans="1:10" ht="27.75" customHeight="1">
      <c r="A18" s="23"/>
      <c r="B18" s="65"/>
      <c r="C18" s="66"/>
      <c r="D18" s="67"/>
      <c r="E18" s="68"/>
      <c r="F18" s="68"/>
      <c r="G18" s="68"/>
      <c r="H18" s="72"/>
      <c r="I18" s="72"/>
      <c r="J18" s="72"/>
    </row>
    <row r="19" spans="1:10" ht="31.5" customHeight="1">
      <c r="A19" s="55" t="s">
        <v>473</v>
      </c>
      <c r="B19" s="55"/>
      <c r="C19" s="55"/>
      <c r="D19" s="55"/>
      <c r="E19" s="55"/>
      <c r="F19" s="55"/>
      <c r="G19" s="55"/>
      <c r="H19" s="55"/>
      <c r="I19" s="55"/>
      <c r="J19" s="55"/>
    </row>
    <row r="20" spans="1:10" ht="31.5" customHeight="1">
      <c r="A20" s="73" t="s">
        <v>474</v>
      </c>
      <c r="B20" s="74" t="s">
        <v>475</v>
      </c>
      <c r="C20" s="74" t="s">
        <v>476</v>
      </c>
      <c r="D20" s="73" t="s">
        <v>477</v>
      </c>
      <c r="E20" s="75" t="s">
        <v>478</v>
      </c>
      <c r="F20" s="75" t="s">
        <v>479</v>
      </c>
      <c r="G20" s="75" t="s">
        <v>480</v>
      </c>
      <c r="H20" s="76" t="s">
        <v>481</v>
      </c>
      <c r="I20" s="93"/>
      <c r="J20" s="94"/>
    </row>
    <row r="21" spans="1:10" ht="81" customHeight="1">
      <c r="A21" s="77" t="s">
        <v>482</v>
      </c>
      <c r="B21" s="77" t="s">
        <v>483</v>
      </c>
      <c r="C21" s="78" t="s">
        <v>484</v>
      </c>
      <c r="D21" s="79" t="s">
        <v>485</v>
      </c>
      <c r="E21" s="23" t="s">
        <v>486</v>
      </c>
      <c r="F21" s="80" t="s">
        <v>487</v>
      </c>
      <c r="G21" s="23" t="s">
        <v>488</v>
      </c>
      <c r="H21" s="81" t="s">
        <v>489</v>
      </c>
      <c r="I21" s="95"/>
      <c r="J21" s="96"/>
    </row>
    <row r="22" spans="1:10" ht="67.5">
      <c r="A22" s="82"/>
      <c r="B22" s="77" t="s">
        <v>490</v>
      </c>
      <c r="C22" s="78" t="s">
        <v>491</v>
      </c>
      <c r="D22" s="79" t="s">
        <v>485</v>
      </c>
      <c r="E22" s="23" t="s">
        <v>492</v>
      </c>
      <c r="F22" s="80" t="s">
        <v>487</v>
      </c>
      <c r="G22" s="23" t="s">
        <v>493</v>
      </c>
      <c r="H22" s="81" t="s">
        <v>489</v>
      </c>
      <c r="I22" s="95"/>
      <c r="J22" s="96"/>
    </row>
    <row r="23" spans="1:10" ht="81" customHeight="1">
      <c r="A23" s="21" t="s">
        <v>494</v>
      </c>
      <c r="B23" s="21" t="s">
        <v>495</v>
      </c>
      <c r="C23" s="78" t="s">
        <v>496</v>
      </c>
      <c r="D23" s="79" t="s">
        <v>485</v>
      </c>
      <c r="E23" s="23" t="s">
        <v>492</v>
      </c>
      <c r="F23" s="80" t="s">
        <v>487</v>
      </c>
      <c r="G23" s="23" t="s">
        <v>493</v>
      </c>
      <c r="H23" s="81" t="s">
        <v>489</v>
      </c>
      <c r="I23" s="95"/>
      <c r="J23" s="96"/>
    </row>
    <row r="24" spans="1:10" ht="31.5" customHeight="1">
      <c r="A24" s="83" t="s">
        <v>497</v>
      </c>
      <c r="B24" s="84" t="s">
        <v>498</v>
      </c>
      <c r="C24" s="78" t="s">
        <v>499</v>
      </c>
      <c r="D24" s="79" t="s">
        <v>485</v>
      </c>
      <c r="E24" s="23" t="s">
        <v>486</v>
      </c>
      <c r="F24" s="80" t="s">
        <v>487</v>
      </c>
      <c r="G24" s="23" t="s">
        <v>488</v>
      </c>
      <c r="H24" s="85" t="s">
        <v>500</v>
      </c>
      <c r="I24" s="97"/>
      <c r="J24" s="98"/>
    </row>
    <row r="25" spans="1:10" ht="14.25">
      <c r="A25" s="86" t="s">
        <v>501</v>
      </c>
      <c r="B25" s="87"/>
      <c r="C25" s="88"/>
      <c r="D25" s="88"/>
      <c r="E25" s="88"/>
      <c r="F25" s="88"/>
      <c r="G25" s="88"/>
      <c r="H25" s="88"/>
      <c r="I25" s="88"/>
      <c r="J25" s="99"/>
    </row>
    <row r="26" spans="1:10" ht="14.25">
      <c r="A26" s="33"/>
      <c r="B26" s="33"/>
      <c r="C26" s="33"/>
      <c r="D26" s="33"/>
      <c r="E26" s="33"/>
      <c r="F26" s="33"/>
      <c r="G26" s="33"/>
      <c r="H26" s="33"/>
      <c r="I26" s="33"/>
      <c r="J26" s="33"/>
    </row>
    <row r="27" spans="1:10" ht="14.25">
      <c r="A27" s="29" t="s">
        <v>502</v>
      </c>
      <c r="B27" s="28"/>
      <c r="C27" s="28"/>
      <c r="D27" s="28"/>
      <c r="E27" s="28"/>
      <c r="F27" s="28"/>
      <c r="G27" s="28"/>
      <c r="H27" s="28"/>
      <c r="I27" s="28"/>
      <c r="J27" s="32"/>
    </row>
    <row r="28" spans="1:10" ht="14.25">
      <c r="A28" s="29" t="s">
        <v>503</v>
      </c>
      <c r="B28" s="29"/>
      <c r="C28" s="29"/>
      <c r="D28" s="29"/>
      <c r="E28" s="29"/>
      <c r="F28" s="29"/>
      <c r="G28" s="29"/>
      <c r="H28" s="29"/>
      <c r="I28" s="29"/>
      <c r="J28" s="29"/>
    </row>
    <row r="29" spans="1:10" ht="14.25">
      <c r="A29" s="29" t="s">
        <v>504</v>
      </c>
      <c r="B29" s="29"/>
      <c r="C29" s="29"/>
      <c r="D29" s="29"/>
      <c r="E29" s="29"/>
      <c r="F29" s="29"/>
      <c r="G29" s="29"/>
      <c r="H29" s="29"/>
      <c r="I29" s="29"/>
      <c r="J29" s="29"/>
    </row>
  </sheetData>
  <sheetProtection/>
  <mergeCells count="37">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4:J24"/>
    <mergeCell ref="B25:J25"/>
    <mergeCell ref="A28:J28"/>
    <mergeCell ref="A29:J29"/>
    <mergeCell ref="A6:A7"/>
    <mergeCell ref="A14:A15"/>
    <mergeCell ref="A21:A22"/>
    <mergeCell ref="B14:B15"/>
    <mergeCell ref="H14:H15"/>
    <mergeCell ref="I14:I15"/>
    <mergeCell ref="J14:J15"/>
    <mergeCell ref="C14:D1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24"/>
  <sheetViews>
    <sheetView tabSelected="1" zoomScaleSheetLayoutView="100" workbookViewId="0" topLeftCell="A3">
      <selection activeCell="D7" sqref="D7"/>
    </sheetView>
  </sheetViews>
  <sheetFormatPr defaultColWidth="8.75390625" defaultRowHeight="14.25"/>
  <cols>
    <col min="1" max="2" width="11.125" style="0" customWidth="1"/>
    <col min="3" max="3" width="19.125" style="0" customWidth="1"/>
    <col min="4" max="6" width="11.25390625" style="0" customWidth="1"/>
    <col min="7" max="7" width="10.00390625" style="0" customWidth="1"/>
    <col min="8" max="8" width="9.00390625" style="0" bestFit="1" customWidth="1"/>
    <col min="9" max="9" width="8.625" style="0" customWidth="1"/>
    <col min="10" max="10" width="11.50390625" style="0" customWidth="1"/>
  </cols>
  <sheetData>
    <row r="1" spans="1:10" ht="14.25">
      <c r="A1" s="1"/>
      <c r="B1" s="1"/>
      <c r="C1" s="1"/>
      <c r="D1" s="1"/>
      <c r="E1" s="1"/>
      <c r="F1" s="1"/>
      <c r="G1" s="1"/>
      <c r="H1" s="1"/>
      <c r="I1" s="1"/>
      <c r="J1" s="1"/>
    </row>
    <row r="2" spans="1:10" ht="22.5">
      <c r="A2" s="2" t="s">
        <v>505</v>
      </c>
      <c r="B2" s="3"/>
      <c r="C2" s="3"/>
      <c r="D2" s="3"/>
      <c r="E2" s="3"/>
      <c r="F2" s="3"/>
      <c r="G2" s="3"/>
      <c r="H2" s="3"/>
      <c r="I2" s="3"/>
      <c r="J2" s="3"/>
    </row>
    <row r="3" spans="1:10" ht="22.5">
      <c r="A3" s="3"/>
      <c r="B3" s="3"/>
      <c r="C3" s="3"/>
      <c r="D3" s="3"/>
      <c r="E3" s="3"/>
      <c r="F3" s="3"/>
      <c r="G3" s="3"/>
      <c r="H3" s="3"/>
      <c r="I3" s="3"/>
      <c r="J3" s="30" t="s">
        <v>506</v>
      </c>
    </row>
    <row r="4" spans="1:10" ht="14.25">
      <c r="A4" s="4" t="s">
        <v>507</v>
      </c>
      <c r="B4" s="4"/>
      <c r="C4" s="5" t="s">
        <v>467</v>
      </c>
      <c r="D4" s="5"/>
      <c r="E4" s="5"/>
      <c r="F4" s="5"/>
      <c r="G4" s="5"/>
      <c r="H4" s="5"/>
      <c r="I4" s="5"/>
      <c r="J4" s="5"/>
    </row>
    <row r="5" spans="1:10" ht="14.25">
      <c r="A5" s="4" t="s">
        <v>508</v>
      </c>
      <c r="B5" s="4"/>
      <c r="C5" s="5" t="s">
        <v>509</v>
      </c>
      <c r="D5" s="5"/>
      <c r="E5" s="5"/>
      <c r="F5" s="4" t="s">
        <v>510</v>
      </c>
      <c r="G5" s="6" t="s">
        <v>439</v>
      </c>
      <c r="H5" s="6"/>
      <c r="I5" s="6"/>
      <c r="J5" s="6"/>
    </row>
    <row r="6" spans="1:10" ht="36" customHeight="1">
      <c r="A6" s="4" t="s">
        <v>511</v>
      </c>
      <c r="B6" s="4"/>
      <c r="C6" s="4"/>
      <c r="D6" s="4" t="s">
        <v>512</v>
      </c>
      <c r="E6" s="4" t="s">
        <v>513</v>
      </c>
      <c r="F6" s="4" t="s">
        <v>514</v>
      </c>
      <c r="G6" s="4" t="s">
        <v>515</v>
      </c>
      <c r="H6" s="4" t="s">
        <v>516</v>
      </c>
      <c r="I6" s="4" t="s">
        <v>517</v>
      </c>
      <c r="J6" s="4"/>
    </row>
    <row r="7" spans="1:10" ht="14.25">
      <c r="A7" s="4"/>
      <c r="B7" s="4"/>
      <c r="C7" s="7" t="s">
        <v>518</v>
      </c>
      <c r="D7" s="8">
        <v>202.71</v>
      </c>
      <c r="E7" s="8">
        <v>202.71</v>
      </c>
      <c r="F7" s="8">
        <v>202.71</v>
      </c>
      <c r="G7" s="4">
        <v>10</v>
      </c>
      <c r="H7" s="9">
        <v>100</v>
      </c>
      <c r="I7" s="10">
        <v>10</v>
      </c>
      <c r="J7" s="10"/>
    </row>
    <row r="8" spans="1:10" ht="24">
      <c r="A8" s="4"/>
      <c r="B8" s="4"/>
      <c r="C8" s="7" t="s">
        <v>519</v>
      </c>
      <c r="D8" s="8">
        <v>202.71</v>
      </c>
      <c r="E8" s="8">
        <v>202.71</v>
      </c>
      <c r="F8" s="8">
        <v>202.71</v>
      </c>
      <c r="G8" s="4" t="s">
        <v>362</v>
      </c>
      <c r="H8" s="9">
        <v>100</v>
      </c>
      <c r="I8" s="10" t="s">
        <v>362</v>
      </c>
      <c r="J8" s="10"/>
    </row>
    <row r="9" spans="1:10" ht="24">
      <c r="A9" s="4"/>
      <c r="B9" s="4"/>
      <c r="C9" s="7" t="s">
        <v>520</v>
      </c>
      <c r="D9" s="8"/>
      <c r="E9" s="8"/>
      <c r="F9" s="8">
        <v>0</v>
      </c>
      <c r="G9" s="4" t="s">
        <v>362</v>
      </c>
      <c r="H9" s="8"/>
      <c r="I9" s="10" t="s">
        <v>362</v>
      </c>
      <c r="J9" s="10"/>
    </row>
    <row r="10" spans="1:10" ht="14.25">
      <c r="A10" s="4"/>
      <c r="B10" s="4"/>
      <c r="C10" s="7" t="s">
        <v>521</v>
      </c>
      <c r="D10" s="8"/>
      <c r="E10" s="8"/>
      <c r="F10" s="8">
        <v>0</v>
      </c>
      <c r="G10" s="4" t="s">
        <v>362</v>
      </c>
      <c r="H10" s="8"/>
      <c r="I10" s="10" t="s">
        <v>362</v>
      </c>
      <c r="J10" s="10"/>
    </row>
    <row r="11" spans="1:10" ht="14.25">
      <c r="A11" s="4" t="s">
        <v>522</v>
      </c>
      <c r="B11" s="4" t="s">
        <v>523</v>
      </c>
      <c r="C11" s="4"/>
      <c r="D11" s="4"/>
      <c r="E11" s="4"/>
      <c r="F11" s="10" t="s">
        <v>450</v>
      </c>
      <c r="G11" s="10"/>
      <c r="H11" s="10"/>
      <c r="I11" s="10"/>
      <c r="J11" s="10"/>
    </row>
    <row r="12" spans="1:10" ht="14.25">
      <c r="A12" s="4"/>
      <c r="B12" s="11"/>
      <c r="C12" s="12"/>
      <c r="D12" s="12"/>
      <c r="E12" s="13"/>
      <c r="F12" s="1"/>
      <c r="G12" s="1"/>
      <c r="H12" s="1"/>
      <c r="I12" s="1"/>
      <c r="J12" s="1"/>
    </row>
    <row r="13" spans="1:10" ht="14.25">
      <c r="A13" s="14" t="s">
        <v>524</v>
      </c>
      <c r="B13" s="15"/>
      <c r="C13" s="16"/>
      <c r="D13" s="14" t="s">
        <v>525</v>
      </c>
      <c r="E13" s="15"/>
      <c r="F13" s="16"/>
      <c r="G13" s="17" t="s">
        <v>480</v>
      </c>
      <c r="H13" s="17" t="s">
        <v>515</v>
      </c>
      <c r="I13" s="17" t="s">
        <v>517</v>
      </c>
      <c r="J13" s="17" t="s">
        <v>481</v>
      </c>
    </row>
    <row r="14" spans="1:10" ht="14.25">
      <c r="A14" s="18" t="s">
        <v>474</v>
      </c>
      <c r="B14" s="4" t="s">
        <v>475</v>
      </c>
      <c r="C14" s="4" t="s">
        <v>476</v>
      </c>
      <c r="D14" s="4" t="s">
        <v>477</v>
      </c>
      <c r="E14" s="4" t="s">
        <v>478</v>
      </c>
      <c r="F14" s="19" t="s">
        <v>479</v>
      </c>
      <c r="G14" s="20"/>
      <c r="H14" s="20"/>
      <c r="I14" s="20"/>
      <c r="J14" s="20"/>
    </row>
    <row r="15" spans="1:10" ht="108">
      <c r="A15" s="21" t="s">
        <v>482</v>
      </c>
      <c r="B15" s="21" t="s">
        <v>483</v>
      </c>
      <c r="C15" s="22" t="s">
        <v>484</v>
      </c>
      <c r="D15" s="21" t="s">
        <v>526</v>
      </c>
      <c r="E15" s="23" t="s">
        <v>486</v>
      </c>
      <c r="F15" s="19" t="s">
        <v>487</v>
      </c>
      <c r="G15" s="23" t="s">
        <v>488</v>
      </c>
      <c r="H15" s="19">
        <v>30</v>
      </c>
      <c r="I15" s="19">
        <v>25</v>
      </c>
      <c r="J15" s="19" t="s">
        <v>489</v>
      </c>
    </row>
    <row r="16" spans="1:10" ht="121.5">
      <c r="A16" s="21"/>
      <c r="B16" s="21" t="s">
        <v>490</v>
      </c>
      <c r="C16" s="22" t="s">
        <v>491</v>
      </c>
      <c r="D16" s="21" t="s">
        <v>526</v>
      </c>
      <c r="E16" s="23" t="s">
        <v>492</v>
      </c>
      <c r="F16" s="19" t="s">
        <v>487</v>
      </c>
      <c r="G16" s="23" t="s">
        <v>493</v>
      </c>
      <c r="H16" s="19">
        <v>20</v>
      </c>
      <c r="I16" s="19">
        <v>18</v>
      </c>
      <c r="J16" s="19" t="s">
        <v>489</v>
      </c>
    </row>
    <row r="17" spans="1:10" ht="81">
      <c r="A17" s="24" t="s">
        <v>494</v>
      </c>
      <c r="B17" s="21" t="s">
        <v>495</v>
      </c>
      <c r="C17" s="22" t="s">
        <v>496</v>
      </c>
      <c r="D17" s="21" t="s">
        <v>526</v>
      </c>
      <c r="E17" s="23" t="s">
        <v>492</v>
      </c>
      <c r="F17" s="19" t="s">
        <v>487</v>
      </c>
      <c r="G17" s="23" t="s">
        <v>493</v>
      </c>
      <c r="H17" s="19">
        <v>20</v>
      </c>
      <c r="I17" s="19">
        <v>18</v>
      </c>
      <c r="J17" s="19" t="s">
        <v>489</v>
      </c>
    </row>
    <row r="18" spans="1:10" ht="60">
      <c r="A18" s="21" t="s">
        <v>497</v>
      </c>
      <c r="B18" s="25" t="s">
        <v>498</v>
      </c>
      <c r="C18" s="23" t="s">
        <v>499</v>
      </c>
      <c r="D18" s="21" t="s">
        <v>526</v>
      </c>
      <c r="E18" s="23" t="s">
        <v>486</v>
      </c>
      <c r="F18" s="19" t="s">
        <v>487</v>
      </c>
      <c r="G18" s="23" t="s">
        <v>488</v>
      </c>
      <c r="H18" s="19">
        <v>20</v>
      </c>
      <c r="I18" s="19">
        <v>19</v>
      </c>
      <c r="J18" s="19" t="s">
        <v>500</v>
      </c>
    </row>
    <row r="19" spans="1:10" ht="14.25">
      <c r="A19" s="26" t="s">
        <v>527</v>
      </c>
      <c r="B19" s="26"/>
      <c r="C19" s="26"/>
      <c r="D19" s="27"/>
      <c r="E19" s="27"/>
      <c r="F19" s="27"/>
      <c r="G19" s="27"/>
      <c r="H19" s="27"/>
      <c r="I19" s="27"/>
      <c r="J19" s="27"/>
    </row>
    <row r="20" spans="1:10" ht="14.25">
      <c r="A20" s="26" t="s">
        <v>528</v>
      </c>
      <c r="B20" s="26"/>
      <c r="C20" s="26"/>
      <c r="D20" s="26"/>
      <c r="E20" s="26"/>
      <c r="F20" s="26"/>
      <c r="G20" s="26"/>
      <c r="H20" s="26">
        <v>100</v>
      </c>
      <c r="I20" s="26">
        <v>90</v>
      </c>
      <c r="J20" s="31" t="s">
        <v>529</v>
      </c>
    </row>
    <row r="21" spans="1:10" ht="14.25">
      <c r="A21" s="28"/>
      <c r="B21" s="28"/>
      <c r="C21" s="28"/>
      <c r="D21" s="28"/>
      <c r="E21" s="28"/>
      <c r="F21" s="28"/>
      <c r="G21" s="28"/>
      <c r="H21" s="28"/>
      <c r="I21" s="28"/>
      <c r="J21" s="32"/>
    </row>
    <row r="22" spans="1:10" ht="14.25">
      <c r="A22" s="29" t="s">
        <v>502</v>
      </c>
      <c r="B22" s="28"/>
      <c r="C22" s="28"/>
      <c r="D22" s="28"/>
      <c r="E22" s="28"/>
      <c r="F22" s="28"/>
      <c r="G22" s="28"/>
      <c r="H22" s="28"/>
      <c r="I22" s="28"/>
      <c r="J22" s="32"/>
    </row>
    <row r="23" spans="1:10" ht="14.25">
      <c r="A23" s="29" t="s">
        <v>503</v>
      </c>
      <c r="B23" s="29"/>
      <c r="C23" s="29"/>
      <c r="D23" s="29"/>
      <c r="E23" s="29"/>
      <c r="F23" s="29"/>
      <c r="G23" s="29"/>
      <c r="H23" s="29"/>
      <c r="I23" s="29"/>
      <c r="J23" s="29"/>
    </row>
    <row r="24" spans="1:10" ht="14.25">
      <c r="A24" s="29" t="s">
        <v>504</v>
      </c>
      <c r="B24" s="29"/>
      <c r="C24" s="29"/>
      <c r="D24" s="29"/>
      <c r="E24" s="29"/>
      <c r="F24" s="29"/>
      <c r="G24" s="29"/>
      <c r="H24" s="29"/>
      <c r="I24" s="29"/>
      <c r="J24" s="29"/>
    </row>
  </sheetData>
  <sheetProtection/>
  <mergeCells count="28">
    <mergeCell ref="A2:J2"/>
    <mergeCell ref="A4:B4"/>
    <mergeCell ref="C4:J4"/>
    <mergeCell ref="A5:B5"/>
    <mergeCell ref="C5:E5"/>
    <mergeCell ref="G5:J5"/>
    <mergeCell ref="I6:J6"/>
    <mergeCell ref="I7:J7"/>
    <mergeCell ref="I8:J8"/>
    <mergeCell ref="I9:J9"/>
    <mergeCell ref="I10:J10"/>
    <mergeCell ref="B11:E11"/>
    <mergeCell ref="F11:J11"/>
    <mergeCell ref="B12:E12"/>
    <mergeCell ref="A13:C13"/>
    <mergeCell ref="D13:F13"/>
    <mergeCell ref="A19:C19"/>
    <mergeCell ref="D19:J19"/>
    <mergeCell ref="A20:G20"/>
    <mergeCell ref="A23:J23"/>
    <mergeCell ref="A24:J24"/>
    <mergeCell ref="A11:A12"/>
    <mergeCell ref="A15:A16"/>
    <mergeCell ref="G13:G14"/>
    <mergeCell ref="H13:H14"/>
    <mergeCell ref="I13:I14"/>
    <mergeCell ref="J13:J14"/>
    <mergeCell ref="A6:B10"/>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30"/>
  <sheetViews>
    <sheetView workbookViewId="0" topLeftCell="A1">
      <selection activeCell="D11" sqref="D11"/>
    </sheetView>
  </sheetViews>
  <sheetFormatPr defaultColWidth="9.00390625" defaultRowHeight="14.25"/>
  <cols>
    <col min="1" max="3" width="4.875" style="275" customWidth="1"/>
    <col min="4" max="4" width="25.00390625" style="275" customWidth="1"/>
    <col min="5" max="8" width="13.50390625" style="275" customWidth="1"/>
    <col min="9" max="9" width="15.00390625" style="275" customWidth="1"/>
    <col min="10" max="11" width="13.50390625" style="275" customWidth="1"/>
    <col min="12" max="16384" width="9.00390625" style="275" customWidth="1"/>
  </cols>
  <sheetData>
    <row r="1" spans="1:12" s="126" customFormat="1" ht="29.25" customHeight="1">
      <c r="A1" s="258"/>
      <c r="B1" s="258"/>
      <c r="C1" s="258"/>
      <c r="D1" s="258"/>
      <c r="E1" s="258"/>
      <c r="F1" s="258"/>
      <c r="G1" s="259" t="s">
        <v>85</v>
      </c>
      <c r="H1" s="258"/>
      <c r="I1" s="258"/>
      <c r="J1" s="258"/>
      <c r="K1" s="258"/>
      <c r="L1" s="258"/>
    </row>
    <row r="2" spans="1:12" s="126" customFormat="1" ht="18" customHeight="1">
      <c r="A2" s="258"/>
      <c r="B2" s="258"/>
      <c r="C2" s="258"/>
      <c r="D2" s="258"/>
      <c r="E2" s="258"/>
      <c r="F2" s="258"/>
      <c r="G2" s="258"/>
      <c r="H2" s="258"/>
      <c r="I2" s="258"/>
      <c r="J2" s="258"/>
      <c r="K2" s="258"/>
      <c r="L2" s="273" t="s">
        <v>86</v>
      </c>
    </row>
    <row r="3" spans="1:12" s="126" customFormat="1" ht="18" customHeight="1">
      <c r="A3" s="260" t="s">
        <v>2</v>
      </c>
      <c r="B3" s="258"/>
      <c r="C3" s="258"/>
      <c r="D3" s="258"/>
      <c r="E3" s="258"/>
      <c r="F3" s="258"/>
      <c r="G3" s="261"/>
      <c r="H3" s="258"/>
      <c r="I3" s="258"/>
      <c r="J3" s="258"/>
      <c r="K3" s="258"/>
      <c r="L3" s="273" t="s">
        <v>3</v>
      </c>
    </row>
    <row r="4" spans="1:12" s="126" customFormat="1" ht="21" customHeight="1">
      <c r="A4" s="165" t="s">
        <v>6</v>
      </c>
      <c r="B4" s="165"/>
      <c r="C4" s="165" t="s">
        <v>11</v>
      </c>
      <c r="D4" s="165" t="s">
        <v>11</v>
      </c>
      <c r="E4" s="145" t="s">
        <v>72</v>
      </c>
      <c r="F4" s="145" t="s">
        <v>87</v>
      </c>
      <c r="G4" s="145" t="s">
        <v>88</v>
      </c>
      <c r="H4" s="149" t="s">
        <v>89</v>
      </c>
      <c r="I4" s="149"/>
      <c r="J4" s="145" t="s">
        <v>90</v>
      </c>
      <c r="K4" s="145" t="s">
        <v>91</v>
      </c>
      <c r="L4" s="145" t="s">
        <v>92</v>
      </c>
    </row>
    <row r="5" spans="1:12" s="126" customFormat="1" ht="21" customHeight="1">
      <c r="A5" s="145" t="s">
        <v>93</v>
      </c>
      <c r="B5" s="145"/>
      <c r="C5" s="145"/>
      <c r="D5" s="165" t="s">
        <v>94</v>
      </c>
      <c r="E5" s="145"/>
      <c r="F5" s="145" t="s">
        <v>11</v>
      </c>
      <c r="G5" s="145" t="s">
        <v>11</v>
      </c>
      <c r="H5" s="149"/>
      <c r="I5" s="149"/>
      <c r="J5" s="145" t="s">
        <v>11</v>
      </c>
      <c r="K5" s="145" t="s">
        <v>11</v>
      </c>
      <c r="L5" s="145" t="s">
        <v>95</v>
      </c>
    </row>
    <row r="6" spans="1:12" s="126" customFormat="1" ht="21" customHeight="1">
      <c r="A6" s="145"/>
      <c r="B6" s="145" t="s">
        <v>11</v>
      </c>
      <c r="C6" s="145" t="s">
        <v>11</v>
      </c>
      <c r="D6" s="165" t="s">
        <v>11</v>
      </c>
      <c r="E6" s="145" t="s">
        <v>11</v>
      </c>
      <c r="F6" s="145" t="s">
        <v>11</v>
      </c>
      <c r="G6" s="145" t="s">
        <v>11</v>
      </c>
      <c r="H6" s="149" t="s">
        <v>95</v>
      </c>
      <c r="I6" s="281" t="s">
        <v>96</v>
      </c>
      <c r="J6" s="145"/>
      <c r="K6" s="145" t="s">
        <v>11</v>
      </c>
      <c r="L6" s="145" t="s">
        <v>11</v>
      </c>
    </row>
    <row r="7" spans="1:12" s="126" customFormat="1" ht="21" customHeight="1">
      <c r="A7" s="145"/>
      <c r="B7" s="145" t="s">
        <v>11</v>
      </c>
      <c r="C7" s="145" t="s">
        <v>11</v>
      </c>
      <c r="D7" s="165" t="s">
        <v>11</v>
      </c>
      <c r="E7" s="145" t="s">
        <v>11</v>
      </c>
      <c r="F7" s="145" t="s">
        <v>11</v>
      </c>
      <c r="G7" s="145" t="s">
        <v>11</v>
      </c>
      <c r="H7" s="149"/>
      <c r="I7" s="281"/>
      <c r="J7" s="145" t="s">
        <v>11</v>
      </c>
      <c r="K7" s="145" t="s">
        <v>11</v>
      </c>
      <c r="L7" s="145" t="s">
        <v>11</v>
      </c>
    </row>
    <row r="8" spans="1:12" s="126" customFormat="1" ht="21" customHeight="1">
      <c r="A8" s="165" t="s">
        <v>97</v>
      </c>
      <c r="B8" s="165" t="s">
        <v>98</v>
      </c>
      <c r="C8" s="165" t="s">
        <v>99</v>
      </c>
      <c r="D8" s="165" t="s">
        <v>10</v>
      </c>
      <c r="E8" s="145" t="s">
        <v>12</v>
      </c>
      <c r="F8" s="145" t="s">
        <v>13</v>
      </c>
      <c r="G8" s="145" t="s">
        <v>19</v>
      </c>
      <c r="H8" s="145" t="s">
        <v>22</v>
      </c>
      <c r="I8" s="145" t="s">
        <v>25</v>
      </c>
      <c r="J8" s="145" t="s">
        <v>28</v>
      </c>
      <c r="K8" s="145" t="s">
        <v>31</v>
      </c>
      <c r="L8" s="145" t="s">
        <v>34</v>
      </c>
    </row>
    <row r="9" spans="1:12" s="126" customFormat="1" ht="21" customHeight="1">
      <c r="A9" s="165"/>
      <c r="B9" s="165" t="s">
        <v>11</v>
      </c>
      <c r="C9" s="165" t="s">
        <v>11</v>
      </c>
      <c r="D9" s="165" t="s">
        <v>100</v>
      </c>
      <c r="E9" s="159">
        <f>E10+E15+E24+E27</f>
        <v>9657722.77</v>
      </c>
      <c r="F9" s="159">
        <f>F10+F15+F24+F27</f>
        <v>5250741.5</v>
      </c>
      <c r="G9" s="159">
        <f aca="true" t="shared" si="0" ref="G9:L9">G10+G15+G24+G27</f>
        <v>0</v>
      </c>
      <c r="H9" s="159">
        <f t="shared" si="0"/>
        <v>4404469.73</v>
      </c>
      <c r="I9" s="159">
        <f t="shared" si="0"/>
        <v>0</v>
      </c>
      <c r="J9" s="159">
        <f t="shared" si="0"/>
        <v>0</v>
      </c>
      <c r="K9" s="159">
        <f t="shared" si="0"/>
        <v>0</v>
      </c>
      <c r="L9" s="159">
        <f t="shared" si="0"/>
        <v>2511.54</v>
      </c>
    </row>
    <row r="10" spans="1:12" s="126" customFormat="1" ht="21" customHeight="1">
      <c r="A10" s="156">
        <v>208</v>
      </c>
      <c r="B10" s="156"/>
      <c r="C10" s="156"/>
      <c r="D10" s="156" t="s">
        <v>101</v>
      </c>
      <c r="E10" s="159">
        <v>41120</v>
      </c>
      <c r="F10" s="159">
        <v>41120</v>
      </c>
      <c r="G10" s="159"/>
      <c r="H10" s="159"/>
      <c r="I10" s="159"/>
      <c r="J10" s="159"/>
      <c r="K10" s="159"/>
      <c r="L10" s="159"/>
    </row>
    <row r="11" spans="1:12" s="126" customFormat="1" ht="19.5" customHeight="1">
      <c r="A11" s="156">
        <v>20805</v>
      </c>
      <c r="B11" s="156"/>
      <c r="C11" s="156"/>
      <c r="D11" s="156" t="s">
        <v>102</v>
      </c>
      <c r="E11" s="159">
        <v>21120</v>
      </c>
      <c r="F11" s="159">
        <v>21120</v>
      </c>
      <c r="G11" s="159"/>
      <c r="H11" s="159"/>
      <c r="I11" s="159"/>
      <c r="J11" s="159"/>
      <c r="K11" s="159"/>
      <c r="L11" s="159"/>
    </row>
    <row r="12" spans="1:12" s="126" customFormat="1" ht="19.5" customHeight="1">
      <c r="A12" s="156">
        <v>2080502</v>
      </c>
      <c r="B12" s="156"/>
      <c r="C12" s="156"/>
      <c r="D12" s="156" t="s">
        <v>103</v>
      </c>
      <c r="E12" s="159">
        <v>21120</v>
      </c>
      <c r="F12" s="159">
        <v>21120</v>
      </c>
      <c r="G12" s="159"/>
      <c r="H12" s="159"/>
      <c r="I12" s="159"/>
      <c r="J12" s="159"/>
      <c r="K12" s="159"/>
      <c r="L12" s="159"/>
    </row>
    <row r="13" spans="1:12" s="126" customFormat="1" ht="19.5" customHeight="1">
      <c r="A13" s="156">
        <v>20807</v>
      </c>
      <c r="B13" s="156"/>
      <c r="C13" s="156"/>
      <c r="D13" s="156" t="s">
        <v>104</v>
      </c>
      <c r="E13" s="159">
        <v>20000</v>
      </c>
      <c r="F13" s="159">
        <v>20000</v>
      </c>
      <c r="G13" s="159"/>
      <c r="H13" s="159"/>
      <c r="I13" s="159"/>
      <c r="J13" s="159"/>
      <c r="K13" s="159"/>
      <c r="L13" s="159"/>
    </row>
    <row r="14" spans="1:12" s="126" customFormat="1" ht="19.5" customHeight="1">
      <c r="A14" s="156">
        <v>2080799</v>
      </c>
      <c r="B14" s="156"/>
      <c r="C14" s="156"/>
      <c r="D14" s="156" t="s">
        <v>105</v>
      </c>
      <c r="E14" s="159">
        <v>20000</v>
      </c>
      <c r="F14" s="159">
        <v>20000</v>
      </c>
      <c r="G14" s="159"/>
      <c r="H14" s="159"/>
      <c r="I14" s="159"/>
      <c r="J14" s="159"/>
      <c r="K14" s="159"/>
      <c r="L14" s="159"/>
    </row>
    <row r="15" spans="1:12" s="126" customFormat="1" ht="19.5" customHeight="1">
      <c r="A15" s="156">
        <v>210</v>
      </c>
      <c r="B15" s="156"/>
      <c r="C15" s="156"/>
      <c r="D15" s="156" t="s">
        <v>106</v>
      </c>
      <c r="E15" s="159">
        <v>9523921.77</v>
      </c>
      <c r="F15" s="159">
        <v>5116940.5</v>
      </c>
      <c r="G15" s="159"/>
      <c r="H15" s="159">
        <v>4404469.73</v>
      </c>
      <c r="I15" s="159"/>
      <c r="J15" s="159"/>
      <c r="K15" s="159"/>
      <c r="L15" s="159">
        <v>2511.54</v>
      </c>
    </row>
    <row r="16" spans="1:12" s="126" customFormat="1" ht="19.5" customHeight="1">
      <c r="A16" s="156">
        <v>21003</v>
      </c>
      <c r="B16" s="156"/>
      <c r="C16" s="156"/>
      <c r="D16" s="156" t="s">
        <v>107</v>
      </c>
      <c r="E16" s="159">
        <v>8020911.31</v>
      </c>
      <c r="F16" s="159">
        <v>3613930.04</v>
      </c>
      <c r="G16" s="159"/>
      <c r="H16" s="159">
        <v>4404469.73</v>
      </c>
      <c r="I16" s="159"/>
      <c r="J16" s="159"/>
      <c r="K16" s="159"/>
      <c r="L16" s="159">
        <v>2511.54</v>
      </c>
    </row>
    <row r="17" spans="1:12" ht="19.5" customHeight="1">
      <c r="A17" s="156">
        <v>2100302</v>
      </c>
      <c r="B17" s="156"/>
      <c r="C17" s="156"/>
      <c r="D17" s="156" t="s">
        <v>108</v>
      </c>
      <c r="E17" s="159">
        <v>7044211.77</v>
      </c>
      <c r="F17" s="159">
        <v>2637230.5</v>
      </c>
      <c r="G17" s="159"/>
      <c r="H17" s="159">
        <v>4404469.73</v>
      </c>
      <c r="I17" s="159"/>
      <c r="J17" s="159"/>
      <c r="K17" s="159"/>
      <c r="L17" s="159">
        <v>2511.54</v>
      </c>
    </row>
    <row r="18" spans="1:12" ht="19.5" customHeight="1">
      <c r="A18" s="225">
        <v>2100399</v>
      </c>
      <c r="B18" s="226"/>
      <c r="C18" s="227"/>
      <c r="D18" s="156" t="s">
        <v>109</v>
      </c>
      <c r="E18" s="159">
        <v>976699.54</v>
      </c>
      <c r="F18" s="159">
        <v>976699.54</v>
      </c>
      <c r="G18" s="159"/>
      <c r="H18" s="159"/>
      <c r="I18" s="159"/>
      <c r="J18" s="159"/>
      <c r="K18" s="159"/>
      <c r="L18" s="159"/>
    </row>
    <row r="19" spans="1:12" ht="19.5" customHeight="1">
      <c r="A19" s="225">
        <v>21004</v>
      </c>
      <c r="B19" s="226"/>
      <c r="C19" s="227"/>
      <c r="D19" s="156" t="s">
        <v>110</v>
      </c>
      <c r="E19" s="159">
        <v>1443965.24</v>
      </c>
      <c r="F19" s="159">
        <v>1443965.24</v>
      </c>
      <c r="G19" s="159"/>
      <c r="H19" s="159"/>
      <c r="I19" s="159"/>
      <c r="J19" s="159"/>
      <c r="K19" s="159"/>
      <c r="L19" s="159"/>
    </row>
    <row r="20" spans="1:12" ht="19.5" customHeight="1">
      <c r="A20" s="225">
        <v>2100408</v>
      </c>
      <c r="B20" s="226"/>
      <c r="C20" s="227"/>
      <c r="D20" s="156" t="s">
        <v>111</v>
      </c>
      <c r="E20" s="159">
        <v>1377325.24</v>
      </c>
      <c r="F20" s="159">
        <v>1377325.24</v>
      </c>
      <c r="G20" s="159"/>
      <c r="H20" s="159"/>
      <c r="I20" s="159"/>
      <c r="J20" s="159"/>
      <c r="K20" s="159"/>
      <c r="L20" s="159"/>
    </row>
    <row r="21" spans="1:12" ht="19.5" customHeight="1">
      <c r="A21" s="225">
        <v>2100409</v>
      </c>
      <c r="B21" s="226"/>
      <c r="C21" s="227"/>
      <c r="D21" s="156" t="s">
        <v>112</v>
      </c>
      <c r="E21" s="159">
        <v>66640</v>
      </c>
      <c r="F21" s="159">
        <v>66640</v>
      </c>
      <c r="G21" s="159"/>
      <c r="H21" s="159"/>
      <c r="I21" s="159"/>
      <c r="J21" s="159"/>
      <c r="K21" s="159"/>
      <c r="L21" s="159"/>
    </row>
    <row r="22" spans="1:12" ht="19.5" customHeight="1">
      <c r="A22" s="225">
        <v>21011</v>
      </c>
      <c r="B22" s="226"/>
      <c r="C22" s="227"/>
      <c r="D22" s="156" t="s">
        <v>113</v>
      </c>
      <c r="E22" s="159">
        <v>59045.22</v>
      </c>
      <c r="F22" s="159">
        <v>59045.22</v>
      </c>
      <c r="G22" s="159"/>
      <c r="H22" s="159"/>
      <c r="I22" s="159"/>
      <c r="J22" s="159"/>
      <c r="K22" s="159"/>
      <c r="L22" s="159"/>
    </row>
    <row r="23" spans="1:12" ht="19.5" customHeight="1">
      <c r="A23" s="225">
        <v>2101102</v>
      </c>
      <c r="B23" s="226"/>
      <c r="C23" s="227"/>
      <c r="D23" s="156" t="s">
        <v>114</v>
      </c>
      <c r="E23" s="159">
        <v>59045.22</v>
      </c>
      <c r="F23" s="159">
        <v>59045.22</v>
      </c>
      <c r="G23" s="159"/>
      <c r="H23" s="159"/>
      <c r="I23" s="159"/>
      <c r="J23" s="159"/>
      <c r="K23" s="159"/>
      <c r="L23" s="159"/>
    </row>
    <row r="24" spans="1:12" ht="19.5" customHeight="1">
      <c r="A24" s="156">
        <v>213</v>
      </c>
      <c r="B24" s="156"/>
      <c r="C24" s="156"/>
      <c r="D24" s="156" t="s">
        <v>115</v>
      </c>
      <c r="E24" s="159">
        <v>31253</v>
      </c>
      <c r="F24" s="159">
        <v>31253</v>
      </c>
      <c r="G24" s="159"/>
      <c r="H24" s="159"/>
      <c r="I24" s="159"/>
      <c r="J24" s="159"/>
      <c r="K24" s="159"/>
      <c r="L24" s="159"/>
    </row>
    <row r="25" spans="1:12" ht="19.5" customHeight="1">
      <c r="A25" s="156">
        <v>21305</v>
      </c>
      <c r="B25" s="156"/>
      <c r="C25" s="156"/>
      <c r="D25" s="156" t="s">
        <v>116</v>
      </c>
      <c r="E25" s="159">
        <v>31253</v>
      </c>
      <c r="F25" s="159">
        <v>31253</v>
      </c>
      <c r="G25" s="159"/>
      <c r="H25" s="159"/>
      <c r="I25" s="159"/>
      <c r="J25" s="159"/>
      <c r="K25" s="159"/>
      <c r="L25" s="159"/>
    </row>
    <row r="26" spans="1:12" ht="19.5" customHeight="1">
      <c r="A26" s="156">
        <v>2130599</v>
      </c>
      <c r="B26" s="156"/>
      <c r="C26" s="156"/>
      <c r="D26" s="156" t="s">
        <v>117</v>
      </c>
      <c r="E26" s="159">
        <v>31253</v>
      </c>
      <c r="F26" s="159">
        <v>31253</v>
      </c>
      <c r="G26" s="159"/>
      <c r="H26" s="159"/>
      <c r="I26" s="159"/>
      <c r="J26" s="159"/>
      <c r="K26" s="159"/>
      <c r="L26" s="159"/>
    </row>
    <row r="27" spans="1:12" ht="19.5" customHeight="1">
      <c r="A27" s="156">
        <v>221</v>
      </c>
      <c r="B27" s="156"/>
      <c r="C27" s="156"/>
      <c r="D27" s="156" t="s">
        <v>118</v>
      </c>
      <c r="E27" s="159">
        <v>61428</v>
      </c>
      <c r="F27" s="159">
        <v>61428</v>
      </c>
      <c r="G27" s="159"/>
      <c r="H27" s="159"/>
      <c r="I27" s="159"/>
      <c r="J27" s="159"/>
      <c r="K27" s="159"/>
      <c r="L27" s="159"/>
    </row>
    <row r="28" spans="1:12" ht="19.5" customHeight="1">
      <c r="A28" s="156">
        <v>22102</v>
      </c>
      <c r="B28" s="156"/>
      <c r="C28" s="156"/>
      <c r="D28" s="156" t="s">
        <v>119</v>
      </c>
      <c r="E28" s="159">
        <v>61428</v>
      </c>
      <c r="F28" s="159">
        <v>61428</v>
      </c>
      <c r="G28" s="159"/>
      <c r="H28" s="159"/>
      <c r="I28" s="159"/>
      <c r="J28" s="159"/>
      <c r="K28" s="159"/>
      <c r="L28" s="159"/>
    </row>
    <row r="29" spans="1:12" ht="19.5" customHeight="1">
      <c r="A29" s="156">
        <v>2210201</v>
      </c>
      <c r="B29" s="156"/>
      <c r="C29" s="156"/>
      <c r="D29" s="156" t="s">
        <v>120</v>
      </c>
      <c r="E29" s="159">
        <v>61428</v>
      </c>
      <c r="F29" s="159">
        <v>61428</v>
      </c>
      <c r="G29" s="159"/>
      <c r="H29" s="159"/>
      <c r="I29" s="159"/>
      <c r="J29" s="159"/>
      <c r="K29" s="159"/>
      <c r="L29" s="159"/>
    </row>
    <row r="30" spans="1:11" ht="21" customHeight="1">
      <c r="A30" s="280" t="s">
        <v>121</v>
      </c>
      <c r="B30" s="280"/>
      <c r="C30" s="280"/>
      <c r="D30" s="280"/>
      <c r="E30" s="280"/>
      <c r="F30" s="280"/>
      <c r="G30" s="280"/>
      <c r="H30" s="280"/>
      <c r="I30" s="280"/>
      <c r="J30" s="280"/>
      <c r="K30" s="280"/>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19.5" customHeight="1"/>
    <row r="230" ht="19.5" customHeight="1"/>
    <row r="231" ht="19.5" customHeight="1"/>
    <row r="232" ht="19.5" customHeight="1"/>
  </sheetData>
  <sheetProtection/>
  <mergeCells count="3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4"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G35" sqref="G35"/>
    </sheetView>
  </sheetViews>
  <sheetFormatPr defaultColWidth="9.00390625" defaultRowHeight="14.25"/>
  <cols>
    <col min="1" max="1" width="5.625" style="275" customWidth="1"/>
    <col min="2" max="3" width="6.00390625" style="275" customWidth="1"/>
    <col min="4" max="4" width="24.625" style="275" customWidth="1"/>
    <col min="5" max="10" width="15.25390625" style="275" customWidth="1"/>
    <col min="11" max="16384" width="9.00390625" style="275" customWidth="1"/>
  </cols>
  <sheetData>
    <row r="1" spans="1:10" s="126" customFormat="1" ht="36" customHeight="1">
      <c r="A1" s="259" t="s">
        <v>122</v>
      </c>
      <c r="B1" s="259"/>
      <c r="C1" s="259"/>
      <c r="D1" s="259"/>
      <c r="E1" s="259"/>
      <c r="F1" s="259"/>
      <c r="G1" s="259"/>
      <c r="H1" s="259"/>
      <c r="I1" s="259"/>
      <c r="J1" s="259"/>
    </row>
    <row r="2" spans="1:10" s="126" customFormat="1" ht="18" customHeight="1">
      <c r="A2" s="258"/>
      <c r="B2" s="258"/>
      <c r="C2" s="258"/>
      <c r="D2" s="258"/>
      <c r="E2" s="258"/>
      <c r="F2" s="258"/>
      <c r="G2" s="258"/>
      <c r="H2" s="258"/>
      <c r="I2" s="258"/>
      <c r="J2" s="273" t="s">
        <v>123</v>
      </c>
    </row>
    <row r="3" spans="1:10" s="126" customFormat="1" ht="18" customHeight="1">
      <c r="A3" s="260" t="s">
        <v>2</v>
      </c>
      <c r="B3" s="258"/>
      <c r="C3" s="258"/>
      <c r="D3" s="258"/>
      <c r="E3" s="258"/>
      <c r="F3" s="261"/>
      <c r="G3" s="258"/>
      <c r="H3" s="258"/>
      <c r="I3" s="258"/>
      <c r="J3" s="273" t="s">
        <v>3</v>
      </c>
    </row>
    <row r="4" spans="1:10" s="126" customFormat="1" ht="18" customHeight="1">
      <c r="A4" s="276" t="s">
        <v>6</v>
      </c>
      <c r="B4" s="277"/>
      <c r="C4" s="277" t="s">
        <v>11</v>
      </c>
      <c r="D4" s="277" t="s">
        <v>11</v>
      </c>
      <c r="E4" s="183" t="s">
        <v>74</v>
      </c>
      <c r="F4" s="183" t="s">
        <v>124</v>
      </c>
      <c r="G4" s="183" t="s">
        <v>125</v>
      </c>
      <c r="H4" s="183" t="s">
        <v>126</v>
      </c>
      <c r="I4" s="183" t="s">
        <v>127</v>
      </c>
      <c r="J4" s="183" t="s">
        <v>128</v>
      </c>
    </row>
    <row r="5" spans="1:10" s="126" customFormat="1" ht="35.25" customHeight="1">
      <c r="A5" s="184" t="s">
        <v>93</v>
      </c>
      <c r="B5" s="185"/>
      <c r="C5" s="185"/>
      <c r="D5" s="203" t="s">
        <v>94</v>
      </c>
      <c r="E5" s="185"/>
      <c r="F5" s="185" t="s">
        <v>11</v>
      </c>
      <c r="G5" s="185" t="s">
        <v>11</v>
      </c>
      <c r="H5" s="185" t="s">
        <v>11</v>
      </c>
      <c r="I5" s="185" t="s">
        <v>11</v>
      </c>
      <c r="J5" s="185" t="s">
        <v>11</v>
      </c>
    </row>
    <row r="6" spans="1:10" s="126" customFormat="1" ht="18" customHeight="1">
      <c r="A6" s="184"/>
      <c r="B6" s="185" t="s">
        <v>11</v>
      </c>
      <c r="C6" s="185" t="s">
        <v>11</v>
      </c>
      <c r="D6" s="203" t="s">
        <v>11</v>
      </c>
      <c r="E6" s="185" t="s">
        <v>11</v>
      </c>
      <c r="F6" s="185" t="s">
        <v>11</v>
      </c>
      <c r="G6" s="185" t="s">
        <v>11</v>
      </c>
      <c r="H6" s="185" t="s">
        <v>11</v>
      </c>
      <c r="I6" s="185" t="s">
        <v>11</v>
      </c>
      <c r="J6" s="185" t="s">
        <v>11</v>
      </c>
    </row>
    <row r="7" spans="1:10" s="126" customFormat="1" ht="16.5" customHeight="1">
      <c r="A7" s="184"/>
      <c r="B7" s="185" t="s">
        <v>11</v>
      </c>
      <c r="C7" s="185" t="s">
        <v>11</v>
      </c>
      <c r="D7" s="203" t="s">
        <v>11</v>
      </c>
      <c r="E7" s="185" t="s">
        <v>11</v>
      </c>
      <c r="F7" s="185" t="s">
        <v>11</v>
      </c>
      <c r="G7" s="185" t="s">
        <v>11</v>
      </c>
      <c r="H7" s="185" t="s">
        <v>11</v>
      </c>
      <c r="I7" s="185" t="s">
        <v>11</v>
      </c>
      <c r="J7" s="185" t="s">
        <v>11</v>
      </c>
    </row>
    <row r="8" spans="1:10" s="126" customFormat="1" ht="21.75" customHeight="1">
      <c r="A8" s="278" t="s">
        <v>97</v>
      </c>
      <c r="B8" s="203" t="s">
        <v>98</v>
      </c>
      <c r="C8" s="203" t="s">
        <v>99</v>
      </c>
      <c r="D8" s="203" t="s">
        <v>10</v>
      </c>
      <c r="E8" s="185" t="s">
        <v>12</v>
      </c>
      <c r="F8" s="185" t="s">
        <v>13</v>
      </c>
      <c r="G8" s="185" t="s">
        <v>19</v>
      </c>
      <c r="H8" s="185" t="s">
        <v>22</v>
      </c>
      <c r="I8" s="185" t="s">
        <v>25</v>
      </c>
      <c r="J8" s="185" t="s">
        <v>28</v>
      </c>
    </row>
    <row r="9" spans="1:10" s="126" customFormat="1" ht="21.75" customHeight="1">
      <c r="A9" s="278"/>
      <c r="B9" s="203" t="s">
        <v>11</v>
      </c>
      <c r="C9" s="203" t="s">
        <v>11</v>
      </c>
      <c r="D9" s="203" t="s">
        <v>100</v>
      </c>
      <c r="E9" s="188">
        <f>E10+E15+E24+E27</f>
        <v>8958225.74</v>
      </c>
      <c r="F9" s="188">
        <f>F10+F15+F24+F27</f>
        <v>6931107.96</v>
      </c>
      <c r="G9" s="188">
        <f>G10+G15+G24+G27</f>
        <v>2027117.78</v>
      </c>
      <c r="H9" s="188"/>
      <c r="I9" s="188"/>
      <c r="J9" s="188"/>
    </row>
    <row r="10" spans="1:10" s="126" customFormat="1" ht="24" customHeight="1">
      <c r="A10" s="156">
        <v>208</v>
      </c>
      <c r="B10" s="156"/>
      <c r="C10" s="156"/>
      <c r="D10" s="156" t="s">
        <v>101</v>
      </c>
      <c r="E10" s="159">
        <v>41120</v>
      </c>
      <c r="F10" s="159">
        <v>41120</v>
      </c>
      <c r="G10" s="188"/>
      <c r="H10" s="188"/>
      <c r="I10" s="188"/>
      <c r="J10" s="188"/>
    </row>
    <row r="11" spans="1:10" s="126" customFormat="1" ht="24" customHeight="1">
      <c r="A11" s="156">
        <v>20805</v>
      </c>
      <c r="B11" s="156"/>
      <c r="C11" s="156"/>
      <c r="D11" s="156" t="s">
        <v>102</v>
      </c>
      <c r="E11" s="159">
        <v>21120</v>
      </c>
      <c r="F11" s="159">
        <v>21120</v>
      </c>
      <c r="G11" s="188"/>
      <c r="H11" s="188"/>
      <c r="I11" s="188"/>
      <c r="J11" s="188"/>
    </row>
    <row r="12" spans="1:10" s="126" customFormat="1" ht="24" customHeight="1">
      <c r="A12" s="156">
        <v>2080502</v>
      </c>
      <c r="B12" s="156"/>
      <c r="C12" s="156"/>
      <c r="D12" s="156" t="s">
        <v>103</v>
      </c>
      <c r="E12" s="159">
        <v>21120</v>
      </c>
      <c r="F12" s="159">
        <v>21120</v>
      </c>
      <c r="G12" s="188"/>
      <c r="H12" s="188"/>
      <c r="I12" s="188"/>
      <c r="J12" s="188"/>
    </row>
    <row r="13" spans="1:10" s="126" customFormat="1" ht="24" customHeight="1">
      <c r="A13" s="156">
        <v>20807</v>
      </c>
      <c r="B13" s="156"/>
      <c r="C13" s="156"/>
      <c r="D13" s="156" t="s">
        <v>104</v>
      </c>
      <c r="E13" s="159">
        <v>20000</v>
      </c>
      <c r="F13" s="159">
        <v>20000</v>
      </c>
      <c r="G13" s="188"/>
      <c r="H13" s="188"/>
      <c r="I13" s="188"/>
      <c r="J13" s="188"/>
    </row>
    <row r="14" spans="1:10" s="126" customFormat="1" ht="24" customHeight="1">
      <c r="A14" s="156">
        <v>2080799</v>
      </c>
      <c r="B14" s="156"/>
      <c r="C14" s="156"/>
      <c r="D14" s="156" t="s">
        <v>105</v>
      </c>
      <c r="E14" s="159">
        <v>20000</v>
      </c>
      <c r="F14" s="159">
        <v>20000</v>
      </c>
      <c r="G14" s="188"/>
      <c r="H14" s="188"/>
      <c r="I14" s="188"/>
      <c r="J14" s="188"/>
    </row>
    <row r="15" spans="1:10" s="126" customFormat="1" ht="24" customHeight="1">
      <c r="A15" s="156">
        <v>210</v>
      </c>
      <c r="B15" s="156"/>
      <c r="C15" s="156"/>
      <c r="D15" s="156" t="s">
        <v>106</v>
      </c>
      <c r="E15" s="188">
        <v>8824424.74</v>
      </c>
      <c r="F15" s="188">
        <v>6828559.96</v>
      </c>
      <c r="G15" s="188">
        <v>1995864.78</v>
      </c>
      <c r="H15" s="188"/>
      <c r="I15" s="188"/>
      <c r="J15" s="188"/>
    </row>
    <row r="16" spans="1:10" s="126" customFormat="1" ht="24" customHeight="1">
      <c r="A16" s="156">
        <v>21003</v>
      </c>
      <c r="B16" s="156"/>
      <c r="C16" s="156"/>
      <c r="D16" s="156" t="s">
        <v>107</v>
      </c>
      <c r="E16" s="188">
        <v>7321414.28</v>
      </c>
      <c r="F16" s="188">
        <v>6769514.74</v>
      </c>
      <c r="G16" s="188">
        <v>551899.54</v>
      </c>
      <c r="H16" s="188"/>
      <c r="I16" s="188"/>
      <c r="J16" s="188"/>
    </row>
    <row r="17" spans="1:10" s="126" customFormat="1" ht="24" customHeight="1">
      <c r="A17" s="156">
        <v>2100302</v>
      </c>
      <c r="B17" s="156"/>
      <c r="C17" s="156"/>
      <c r="D17" s="156" t="s">
        <v>108</v>
      </c>
      <c r="E17" s="188">
        <v>6344714.74</v>
      </c>
      <c r="F17" s="188">
        <v>6344714.74</v>
      </c>
      <c r="G17" s="188"/>
      <c r="H17" s="188"/>
      <c r="I17" s="188"/>
      <c r="J17" s="188"/>
    </row>
    <row r="18" spans="1:10" s="126" customFormat="1" ht="24" customHeight="1">
      <c r="A18" s="225">
        <v>2100399</v>
      </c>
      <c r="B18" s="226"/>
      <c r="C18" s="227"/>
      <c r="D18" s="156" t="s">
        <v>109</v>
      </c>
      <c r="E18" s="188">
        <v>976699.54</v>
      </c>
      <c r="F18" s="188">
        <v>424800</v>
      </c>
      <c r="G18" s="188">
        <v>551899.54</v>
      </c>
      <c r="H18" s="188"/>
      <c r="I18" s="188"/>
      <c r="J18" s="188"/>
    </row>
    <row r="19" spans="1:10" s="126" customFormat="1" ht="24" customHeight="1">
      <c r="A19" s="225">
        <v>21004</v>
      </c>
      <c r="B19" s="226"/>
      <c r="C19" s="227"/>
      <c r="D19" s="156" t="s">
        <v>110</v>
      </c>
      <c r="E19" s="159">
        <v>1443965.24</v>
      </c>
      <c r="F19" s="159"/>
      <c r="G19" s="159">
        <v>1443965.24</v>
      </c>
      <c r="H19" s="188"/>
      <c r="I19" s="188"/>
      <c r="J19" s="188"/>
    </row>
    <row r="20" spans="1:10" s="126" customFormat="1" ht="24" customHeight="1">
      <c r="A20" s="225">
        <v>2100408</v>
      </c>
      <c r="B20" s="226"/>
      <c r="C20" s="227"/>
      <c r="D20" s="156" t="s">
        <v>111</v>
      </c>
      <c r="E20" s="159">
        <v>1377325.24</v>
      </c>
      <c r="F20" s="159"/>
      <c r="G20" s="159">
        <v>1377325.24</v>
      </c>
      <c r="H20" s="188"/>
      <c r="I20" s="188"/>
      <c r="J20" s="188"/>
    </row>
    <row r="21" spans="1:10" s="126" customFormat="1" ht="24" customHeight="1">
      <c r="A21" s="225">
        <v>2100409</v>
      </c>
      <c r="B21" s="226"/>
      <c r="C21" s="227"/>
      <c r="D21" s="156" t="s">
        <v>112</v>
      </c>
      <c r="E21" s="159">
        <v>66640</v>
      </c>
      <c r="F21" s="159"/>
      <c r="G21" s="159">
        <v>66640</v>
      </c>
      <c r="H21" s="188"/>
      <c r="I21" s="188"/>
      <c r="J21" s="188"/>
    </row>
    <row r="22" spans="1:10" s="126" customFormat="1" ht="24" customHeight="1">
      <c r="A22" s="225">
        <v>21011</v>
      </c>
      <c r="B22" s="226"/>
      <c r="C22" s="227"/>
      <c r="D22" s="156" t="s">
        <v>113</v>
      </c>
      <c r="E22" s="159">
        <v>59045.22</v>
      </c>
      <c r="F22" s="159">
        <v>59045.22</v>
      </c>
      <c r="G22" s="188"/>
      <c r="H22" s="188"/>
      <c r="I22" s="188"/>
      <c r="J22" s="188"/>
    </row>
    <row r="23" spans="1:10" s="126" customFormat="1" ht="24" customHeight="1">
      <c r="A23" s="225">
        <v>2101102</v>
      </c>
      <c r="B23" s="226"/>
      <c r="C23" s="227"/>
      <c r="D23" s="156" t="s">
        <v>114</v>
      </c>
      <c r="E23" s="159">
        <v>59045.22</v>
      </c>
      <c r="F23" s="159">
        <v>59045.22</v>
      </c>
      <c r="G23" s="188"/>
      <c r="H23" s="188"/>
      <c r="I23" s="188"/>
      <c r="J23" s="188"/>
    </row>
    <row r="24" spans="1:10" s="126" customFormat="1" ht="24" customHeight="1">
      <c r="A24" s="156">
        <v>213</v>
      </c>
      <c r="B24" s="156"/>
      <c r="C24" s="156"/>
      <c r="D24" s="156" t="s">
        <v>115</v>
      </c>
      <c r="E24" s="159">
        <v>31253</v>
      </c>
      <c r="F24" s="159"/>
      <c r="G24" s="188">
        <v>31253</v>
      </c>
      <c r="H24" s="188"/>
      <c r="I24" s="188"/>
      <c r="J24" s="188"/>
    </row>
    <row r="25" spans="1:10" ht="24" customHeight="1">
      <c r="A25" s="156">
        <v>21305</v>
      </c>
      <c r="B25" s="156"/>
      <c r="C25" s="156"/>
      <c r="D25" s="156" t="s">
        <v>116</v>
      </c>
      <c r="E25" s="159">
        <v>31253</v>
      </c>
      <c r="F25" s="159"/>
      <c r="G25" s="188">
        <v>31253</v>
      </c>
      <c r="H25" s="188"/>
      <c r="I25" s="188"/>
      <c r="J25" s="188"/>
    </row>
    <row r="26" spans="1:10" ht="24" customHeight="1">
      <c r="A26" s="156">
        <v>2130599</v>
      </c>
      <c r="B26" s="156"/>
      <c r="C26" s="156"/>
      <c r="D26" s="156" t="s">
        <v>117</v>
      </c>
      <c r="E26" s="159">
        <v>31253</v>
      </c>
      <c r="F26" s="159"/>
      <c r="G26" s="188">
        <v>31253</v>
      </c>
      <c r="H26" s="188"/>
      <c r="I26" s="188"/>
      <c r="J26" s="188"/>
    </row>
    <row r="27" spans="1:10" ht="24" customHeight="1">
      <c r="A27" s="156">
        <v>221</v>
      </c>
      <c r="B27" s="156"/>
      <c r="C27" s="156"/>
      <c r="D27" s="156" t="s">
        <v>118</v>
      </c>
      <c r="E27" s="159">
        <v>61428</v>
      </c>
      <c r="F27" s="159">
        <v>61428</v>
      </c>
      <c r="G27" s="188"/>
      <c r="H27" s="188"/>
      <c r="I27" s="188"/>
      <c r="J27" s="188"/>
    </row>
    <row r="28" spans="1:10" ht="24" customHeight="1">
      <c r="A28" s="156">
        <v>22102</v>
      </c>
      <c r="B28" s="156"/>
      <c r="C28" s="156"/>
      <c r="D28" s="156" t="s">
        <v>119</v>
      </c>
      <c r="E28" s="159">
        <v>61428</v>
      </c>
      <c r="F28" s="159">
        <v>61428</v>
      </c>
      <c r="G28" s="188"/>
      <c r="H28" s="188"/>
      <c r="I28" s="188"/>
      <c r="J28" s="188"/>
    </row>
    <row r="29" spans="1:10" ht="24" customHeight="1">
      <c r="A29" s="156">
        <v>2210201</v>
      </c>
      <c r="B29" s="156"/>
      <c r="C29" s="156"/>
      <c r="D29" s="156" t="s">
        <v>120</v>
      </c>
      <c r="E29" s="159">
        <v>61428</v>
      </c>
      <c r="F29" s="159">
        <v>61428</v>
      </c>
      <c r="G29" s="188"/>
      <c r="H29" s="188"/>
      <c r="I29" s="188"/>
      <c r="J29" s="188"/>
    </row>
    <row r="30" spans="1:10" s="126" customFormat="1" ht="20.25" customHeight="1">
      <c r="A30" s="279" t="s">
        <v>129</v>
      </c>
      <c r="B30" s="279"/>
      <c r="C30" s="279"/>
      <c r="D30" s="279"/>
      <c r="E30" s="279"/>
      <c r="F30" s="279"/>
      <c r="G30" s="279"/>
      <c r="H30" s="279"/>
      <c r="I30" s="279"/>
      <c r="J30" s="279"/>
    </row>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19.5" customHeight="1"/>
    <row r="174" ht="19.5" customHeight="1"/>
    <row r="175" ht="19.5" customHeight="1"/>
    <row r="176" ht="19.5" customHeight="1"/>
  </sheetData>
  <sheetProtection/>
  <mergeCells count="34">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16" sqref="D16"/>
    </sheetView>
  </sheetViews>
  <sheetFormatPr defaultColWidth="9.00390625" defaultRowHeight="14.25"/>
  <cols>
    <col min="1" max="1" width="27.375" style="126" customWidth="1"/>
    <col min="2" max="2" width="5.375" style="126" customWidth="1"/>
    <col min="3" max="3" width="14.375" style="126" customWidth="1"/>
    <col min="4" max="4" width="45.25390625" style="126" customWidth="1"/>
    <col min="5" max="5" width="6.00390625" style="126" customWidth="1"/>
    <col min="6" max="9" width="12.25390625" style="126" customWidth="1"/>
    <col min="10" max="16384" width="9.00390625" style="126" customWidth="1"/>
  </cols>
  <sheetData>
    <row r="1" spans="1:9" ht="25.5" customHeight="1">
      <c r="A1" s="258"/>
      <c r="B1" s="258"/>
      <c r="C1" s="258"/>
      <c r="D1" s="259" t="s">
        <v>130</v>
      </c>
      <c r="E1" s="258"/>
      <c r="F1" s="258"/>
      <c r="G1" s="258"/>
      <c r="H1" s="258"/>
      <c r="I1" s="258"/>
    </row>
    <row r="2" spans="1:9" s="257" customFormat="1" ht="18" customHeight="1">
      <c r="A2" s="258"/>
      <c r="B2" s="258"/>
      <c r="C2" s="258"/>
      <c r="D2" s="258"/>
      <c r="E2" s="258"/>
      <c r="F2" s="258"/>
      <c r="G2" s="258"/>
      <c r="H2" s="258"/>
      <c r="I2" s="273" t="s">
        <v>131</v>
      </c>
    </row>
    <row r="3" spans="1:9" s="257" customFormat="1" ht="18" customHeight="1">
      <c r="A3" s="260" t="s">
        <v>2</v>
      </c>
      <c r="B3" s="258"/>
      <c r="C3" s="258"/>
      <c r="D3" s="261"/>
      <c r="E3" s="258"/>
      <c r="F3" s="258"/>
      <c r="G3" s="258"/>
      <c r="H3" s="258"/>
      <c r="I3" s="273" t="s">
        <v>3</v>
      </c>
    </row>
    <row r="4" spans="1:9" ht="18" customHeight="1">
      <c r="A4" s="262" t="s">
        <v>132</v>
      </c>
      <c r="B4" s="263"/>
      <c r="C4" s="263"/>
      <c r="D4" s="263" t="s">
        <v>133</v>
      </c>
      <c r="E4" s="263"/>
      <c r="F4" s="263" t="s">
        <v>11</v>
      </c>
      <c r="G4" s="263" t="s">
        <v>11</v>
      </c>
      <c r="H4" s="263"/>
      <c r="I4" s="263" t="s">
        <v>11</v>
      </c>
    </row>
    <row r="5" spans="1:9" ht="39.75" customHeight="1">
      <c r="A5" s="264" t="s">
        <v>134</v>
      </c>
      <c r="B5" s="265" t="s">
        <v>7</v>
      </c>
      <c r="C5" s="265" t="s">
        <v>135</v>
      </c>
      <c r="D5" s="265" t="s">
        <v>136</v>
      </c>
      <c r="E5" s="265" t="s">
        <v>7</v>
      </c>
      <c r="F5" s="266" t="s">
        <v>100</v>
      </c>
      <c r="G5" s="265" t="s">
        <v>137</v>
      </c>
      <c r="H5" s="267" t="s">
        <v>138</v>
      </c>
      <c r="I5" s="274" t="s">
        <v>139</v>
      </c>
    </row>
    <row r="6" spans="1:9" ht="18" customHeight="1">
      <c r="A6" s="264"/>
      <c r="B6" s="265" t="s">
        <v>11</v>
      </c>
      <c r="C6" s="265" t="s">
        <v>11</v>
      </c>
      <c r="D6" s="265" t="s">
        <v>11</v>
      </c>
      <c r="E6" s="265" t="s">
        <v>11</v>
      </c>
      <c r="F6" s="266" t="s">
        <v>95</v>
      </c>
      <c r="G6" s="265" t="s">
        <v>137</v>
      </c>
      <c r="H6" s="267"/>
      <c r="I6" s="274"/>
    </row>
    <row r="7" spans="1:9" ht="18" customHeight="1">
      <c r="A7" s="268" t="s">
        <v>140</v>
      </c>
      <c r="B7" s="266" t="s">
        <v>11</v>
      </c>
      <c r="C7" s="266" t="s">
        <v>12</v>
      </c>
      <c r="D7" s="266" t="s">
        <v>140</v>
      </c>
      <c r="E7" s="266" t="s">
        <v>11</v>
      </c>
      <c r="F7" s="266" t="s">
        <v>13</v>
      </c>
      <c r="G7" s="266" t="s">
        <v>19</v>
      </c>
      <c r="H7" s="266" t="s">
        <v>22</v>
      </c>
      <c r="I7" s="266" t="s">
        <v>25</v>
      </c>
    </row>
    <row r="8" spans="1:9" ht="18" customHeight="1">
      <c r="A8" s="269" t="s">
        <v>141</v>
      </c>
      <c r="B8" s="266" t="s">
        <v>12</v>
      </c>
      <c r="C8" s="188">
        <v>5250741.5</v>
      </c>
      <c r="D8" s="187" t="s">
        <v>15</v>
      </c>
      <c r="E8" s="266">
        <v>33</v>
      </c>
      <c r="F8" s="188"/>
      <c r="G8" s="188"/>
      <c r="H8" s="188"/>
      <c r="I8" s="188"/>
    </row>
    <row r="9" spans="1:9" ht="18" customHeight="1">
      <c r="A9" s="269" t="s">
        <v>142</v>
      </c>
      <c r="B9" s="266" t="s">
        <v>13</v>
      </c>
      <c r="C9" s="188"/>
      <c r="D9" s="187" t="s">
        <v>17</v>
      </c>
      <c r="E9" s="266">
        <v>34</v>
      </c>
      <c r="F9" s="188"/>
      <c r="G9" s="188"/>
      <c r="H9" s="188"/>
      <c r="I9" s="188"/>
    </row>
    <row r="10" spans="1:9" ht="18" customHeight="1">
      <c r="A10" s="269" t="s">
        <v>143</v>
      </c>
      <c r="B10" s="266" t="s">
        <v>19</v>
      </c>
      <c r="C10" s="189"/>
      <c r="D10" s="187" t="s">
        <v>20</v>
      </c>
      <c r="E10" s="266">
        <v>35</v>
      </c>
      <c r="F10" s="188"/>
      <c r="G10" s="188"/>
      <c r="H10" s="188"/>
      <c r="I10" s="188"/>
    </row>
    <row r="11" spans="1:9" ht="18" customHeight="1">
      <c r="A11" s="269" t="s">
        <v>11</v>
      </c>
      <c r="B11" s="266" t="s">
        <v>22</v>
      </c>
      <c r="C11" s="189"/>
      <c r="D11" s="187" t="s">
        <v>23</v>
      </c>
      <c r="E11" s="266">
        <v>36</v>
      </c>
      <c r="F11" s="188"/>
      <c r="G11" s="188"/>
      <c r="H11" s="188"/>
      <c r="I11" s="188"/>
    </row>
    <row r="12" spans="1:9" ht="18" customHeight="1">
      <c r="A12" s="269" t="s">
        <v>11</v>
      </c>
      <c r="B12" s="266" t="s">
        <v>25</v>
      </c>
      <c r="C12" s="189"/>
      <c r="D12" s="187" t="s">
        <v>26</v>
      </c>
      <c r="E12" s="266">
        <v>37</v>
      </c>
      <c r="F12" s="188"/>
      <c r="G12" s="188"/>
      <c r="H12" s="188"/>
      <c r="I12" s="188"/>
    </row>
    <row r="13" spans="1:9" ht="18" customHeight="1">
      <c r="A13" s="269" t="s">
        <v>11</v>
      </c>
      <c r="B13" s="266" t="s">
        <v>28</v>
      </c>
      <c r="C13" s="189"/>
      <c r="D13" s="187" t="s">
        <v>29</v>
      </c>
      <c r="E13" s="266">
        <v>38</v>
      </c>
      <c r="F13" s="188"/>
      <c r="G13" s="188"/>
      <c r="H13" s="188"/>
      <c r="I13" s="188"/>
    </row>
    <row r="14" spans="1:9" ht="18" customHeight="1">
      <c r="A14" s="269" t="s">
        <v>11</v>
      </c>
      <c r="B14" s="266" t="s">
        <v>31</v>
      </c>
      <c r="C14" s="189"/>
      <c r="D14" s="187" t="s">
        <v>32</v>
      </c>
      <c r="E14" s="266">
        <v>39</v>
      </c>
      <c r="F14" s="188"/>
      <c r="G14" s="188"/>
      <c r="H14" s="188"/>
      <c r="I14" s="188"/>
    </row>
    <row r="15" spans="1:9" ht="18" customHeight="1">
      <c r="A15" s="269" t="s">
        <v>11</v>
      </c>
      <c r="B15" s="266" t="s">
        <v>34</v>
      </c>
      <c r="C15" s="189"/>
      <c r="D15" s="187" t="s">
        <v>35</v>
      </c>
      <c r="E15" s="266">
        <v>40</v>
      </c>
      <c r="F15" s="188"/>
      <c r="G15" s="188">
        <v>41120</v>
      </c>
      <c r="H15" s="188"/>
      <c r="I15" s="188"/>
    </row>
    <row r="16" spans="1:9" ht="18" customHeight="1">
      <c r="A16" s="269" t="s">
        <v>11</v>
      </c>
      <c r="B16" s="266" t="s">
        <v>36</v>
      </c>
      <c r="C16" s="189"/>
      <c r="D16" s="187" t="s">
        <v>37</v>
      </c>
      <c r="E16" s="266">
        <v>41</v>
      </c>
      <c r="F16" s="188"/>
      <c r="G16" s="188">
        <v>5116940.5</v>
      </c>
      <c r="H16" s="188"/>
      <c r="I16" s="188"/>
    </row>
    <row r="17" spans="1:9" ht="18" customHeight="1">
      <c r="A17" s="269" t="s">
        <v>11</v>
      </c>
      <c r="B17" s="266" t="s">
        <v>38</v>
      </c>
      <c r="C17" s="189"/>
      <c r="D17" s="187" t="s">
        <v>39</v>
      </c>
      <c r="E17" s="266">
        <v>42</v>
      </c>
      <c r="F17" s="188"/>
      <c r="G17" s="188"/>
      <c r="H17" s="188"/>
      <c r="I17" s="188"/>
    </row>
    <row r="18" spans="1:9" ht="18" customHeight="1">
      <c r="A18" s="269" t="s">
        <v>11</v>
      </c>
      <c r="B18" s="266" t="s">
        <v>40</v>
      </c>
      <c r="C18" s="189"/>
      <c r="D18" s="187" t="s">
        <v>41</v>
      </c>
      <c r="E18" s="266">
        <v>43</v>
      </c>
      <c r="F18" s="188"/>
      <c r="G18" s="188"/>
      <c r="H18" s="188"/>
      <c r="I18" s="188"/>
    </row>
    <row r="19" spans="1:9" ht="18" customHeight="1">
      <c r="A19" s="269" t="s">
        <v>11</v>
      </c>
      <c r="B19" s="266" t="s">
        <v>42</v>
      </c>
      <c r="C19" s="189"/>
      <c r="D19" s="187" t="s">
        <v>43</v>
      </c>
      <c r="E19" s="266">
        <v>44</v>
      </c>
      <c r="F19" s="188"/>
      <c r="G19" s="188">
        <v>31253</v>
      </c>
      <c r="H19" s="188"/>
      <c r="I19" s="188"/>
    </row>
    <row r="20" spans="1:9" ht="18" customHeight="1">
      <c r="A20" s="269" t="s">
        <v>11</v>
      </c>
      <c r="B20" s="266" t="s">
        <v>44</v>
      </c>
      <c r="C20" s="189"/>
      <c r="D20" s="187" t="s">
        <v>45</v>
      </c>
      <c r="E20" s="266">
        <v>45</v>
      </c>
      <c r="F20" s="188"/>
      <c r="G20" s="188"/>
      <c r="H20" s="188"/>
      <c r="I20" s="188"/>
    </row>
    <row r="21" spans="1:9" ht="18" customHeight="1">
      <c r="A21" s="269" t="s">
        <v>11</v>
      </c>
      <c r="B21" s="266" t="s">
        <v>46</v>
      </c>
      <c r="C21" s="189"/>
      <c r="D21" s="187" t="s">
        <v>47</v>
      </c>
      <c r="E21" s="266">
        <v>46</v>
      </c>
      <c r="F21" s="188"/>
      <c r="G21" s="188"/>
      <c r="H21" s="188"/>
      <c r="I21" s="188"/>
    </row>
    <row r="22" spans="1:9" ht="18" customHeight="1">
      <c r="A22" s="269" t="s">
        <v>11</v>
      </c>
      <c r="B22" s="266" t="s">
        <v>48</v>
      </c>
      <c r="C22" s="189"/>
      <c r="D22" s="187" t="s">
        <v>49</v>
      </c>
      <c r="E22" s="266">
        <v>47</v>
      </c>
      <c r="F22" s="188"/>
      <c r="G22" s="188"/>
      <c r="H22" s="188"/>
      <c r="I22" s="188"/>
    </row>
    <row r="23" spans="1:9" ht="18" customHeight="1">
      <c r="A23" s="269" t="s">
        <v>11</v>
      </c>
      <c r="B23" s="266" t="s">
        <v>50</v>
      </c>
      <c r="C23" s="189"/>
      <c r="D23" s="187" t="s">
        <v>51</v>
      </c>
      <c r="E23" s="266">
        <v>48</v>
      </c>
      <c r="F23" s="188"/>
      <c r="G23" s="188"/>
      <c r="H23" s="188"/>
      <c r="I23" s="188"/>
    </row>
    <row r="24" spans="1:9" ht="18" customHeight="1">
      <c r="A24" s="269" t="s">
        <v>11</v>
      </c>
      <c r="B24" s="266" t="s">
        <v>52</v>
      </c>
      <c r="C24" s="189"/>
      <c r="D24" s="187" t="s">
        <v>53</v>
      </c>
      <c r="E24" s="266">
        <v>49</v>
      </c>
      <c r="F24" s="188"/>
      <c r="G24" s="188"/>
      <c r="H24" s="188"/>
      <c r="I24" s="188"/>
    </row>
    <row r="25" spans="1:9" ht="18" customHeight="1">
      <c r="A25" s="269" t="s">
        <v>11</v>
      </c>
      <c r="B25" s="266" t="s">
        <v>54</v>
      </c>
      <c r="C25" s="189"/>
      <c r="D25" s="187" t="s">
        <v>55</v>
      </c>
      <c r="E25" s="266">
        <v>50</v>
      </c>
      <c r="F25" s="188"/>
      <c r="G25" s="188"/>
      <c r="H25" s="188"/>
      <c r="I25" s="188"/>
    </row>
    <row r="26" spans="1:9" ht="18" customHeight="1">
      <c r="A26" s="269" t="s">
        <v>11</v>
      </c>
      <c r="B26" s="266" t="s">
        <v>56</v>
      </c>
      <c r="C26" s="189"/>
      <c r="D26" s="187" t="s">
        <v>57</v>
      </c>
      <c r="E26" s="266">
        <v>51</v>
      </c>
      <c r="F26" s="188"/>
      <c r="G26" s="188">
        <v>61428</v>
      </c>
      <c r="H26" s="188"/>
      <c r="I26" s="188"/>
    </row>
    <row r="27" spans="1:9" ht="18" customHeight="1">
      <c r="A27" s="269" t="s">
        <v>11</v>
      </c>
      <c r="B27" s="266" t="s">
        <v>58</v>
      </c>
      <c r="C27" s="189"/>
      <c r="D27" s="187" t="s">
        <v>59</v>
      </c>
      <c r="E27" s="266">
        <v>52</v>
      </c>
      <c r="F27" s="188"/>
      <c r="G27" s="188"/>
      <c r="H27" s="188"/>
      <c r="I27" s="188"/>
    </row>
    <row r="28" spans="1:9" ht="18" customHeight="1">
      <c r="A28" s="269" t="s">
        <v>11</v>
      </c>
      <c r="B28" s="266" t="s">
        <v>60</v>
      </c>
      <c r="C28" s="189"/>
      <c r="D28" s="187" t="s">
        <v>61</v>
      </c>
      <c r="E28" s="266">
        <v>53</v>
      </c>
      <c r="F28" s="188"/>
      <c r="G28" s="188"/>
      <c r="H28" s="188"/>
      <c r="I28" s="188"/>
    </row>
    <row r="29" spans="1:9" ht="18" customHeight="1">
      <c r="A29" s="269" t="s">
        <v>11</v>
      </c>
      <c r="B29" s="266" t="s">
        <v>62</v>
      </c>
      <c r="C29" s="189"/>
      <c r="D29" s="187" t="s">
        <v>63</v>
      </c>
      <c r="E29" s="266">
        <v>54</v>
      </c>
      <c r="F29" s="188"/>
      <c r="G29" s="188"/>
      <c r="H29" s="188"/>
      <c r="I29" s="188"/>
    </row>
    <row r="30" spans="1:9" ht="18" customHeight="1">
      <c r="A30" s="269" t="s">
        <v>11</v>
      </c>
      <c r="B30" s="266" t="s">
        <v>64</v>
      </c>
      <c r="C30" s="189"/>
      <c r="D30" s="187" t="s">
        <v>65</v>
      </c>
      <c r="E30" s="266">
        <v>55</v>
      </c>
      <c r="F30" s="188"/>
      <c r="G30" s="188"/>
      <c r="H30" s="188"/>
      <c r="I30" s="188"/>
    </row>
    <row r="31" spans="1:9" ht="18" customHeight="1">
      <c r="A31" s="269"/>
      <c r="B31" s="266" t="s">
        <v>66</v>
      </c>
      <c r="C31" s="189"/>
      <c r="D31" s="187" t="s">
        <v>67</v>
      </c>
      <c r="E31" s="266">
        <v>56</v>
      </c>
      <c r="F31" s="188"/>
      <c r="G31" s="188"/>
      <c r="H31" s="188"/>
      <c r="I31" s="188"/>
    </row>
    <row r="32" spans="1:9" ht="18" customHeight="1">
      <c r="A32" s="269"/>
      <c r="B32" s="266" t="s">
        <v>68</v>
      </c>
      <c r="C32" s="189"/>
      <c r="D32" s="270" t="s">
        <v>69</v>
      </c>
      <c r="E32" s="266">
        <v>57</v>
      </c>
      <c r="F32" s="188"/>
      <c r="G32" s="188"/>
      <c r="H32" s="188"/>
      <c r="I32" s="188"/>
    </row>
    <row r="33" spans="1:9" ht="18" customHeight="1">
      <c r="A33" s="269"/>
      <c r="B33" s="266" t="s">
        <v>70</v>
      </c>
      <c r="C33" s="189"/>
      <c r="D33" s="270" t="s">
        <v>71</v>
      </c>
      <c r="E33" s="266">
        <v>58</v>
      </c>
      <c r="F33" s="188"/>
      <c r="G33" s="188"/>
      <c r="H33" s="188"/>
      <c r="I33" s="188"/>
    </row>
    <row r="34" spans="1:9" ht="18" customHeight="1">
      <c r="A34" s="268" t="s">
        <v>72</v>
      </c>
      <c r="B34" s="266" t="s">
        <v>73</v>
      </c>
      <c r="C34" s="188">
        <f>C8</f>
        <v>5250741.5</v>
      </c>
      <c r="D34" s="266" t="s">
        <v>74</v>
      </c>
      <c r="E34" s="266">
        <v>59</v>
      </c>
      <c r="F34" s="189"/>
      <c r="G34" s="189">
        <f>SUM(G8:G33)</f>
        <v>5250741.5</v>
      </c>
      <c r="H34" s="189"/>
      <c r="I34" s="189"/>
    </row>
    <row r="35" spans="1:9" ht="18" customHeight="1">
      <c r="A35" s="269" t="s">
        <v>144</v>
      </c>
      <c r="B35" s="266" t="s">
        <v>76</v>
      </c>
      <c r="C35" s="188"/>
      <c r="D35" s="270" t="s">
        <v>145</v>
      </c>
      <c r="E35" s="266">
        <v>60</v>
      </c>
      <c r="F35" s="189"/>
      <c r="G35" s="189"/>
      <c r="H35" s="189"/>
      <c r="I35" s="189"/>
    </row>
    <row r="36" spans="1:9" ht="17.25" customHeight="1">
      <c r="A36" s="269" t="s">
        <v>141</v>
      </c>
      <c r="B36" s="266" t="s">
        <v>79</v>
      </c>
      <c r="C36" s="188"/>
      <c r="D36" s="270"/>
      <c r="E36" s="266">
        <v>61</v>
      </c>
      <c r="F36" s="189"/>
      <c r="G36" s="189"/>
      <c r="H36" s="189"/>
      <c r="I36" s="189"/>
    </row>
    <row r="37" spans="1:9" ht="17.25" customHeight="1">
      <c r="A37" s="269" t="s">
        <v>142</v>
      </c>
      <c r="B37" s="266" t="s">
        <v>82</v>
      </c>
      <c r="C37" s="188"/>
      <c r="D37" s="270" t="s">
        <v>11</v>
      </c>
      <c r="E37" s="266">
        <v>62</v>
      </c>
      <c r="F37" s="189"/>
      <c r="G37" s="189"/>
      <c r="H37" s="189"/>
      <c r="I37" s="189"/>
    </row>
    <row r="38" spans="1:9" ht="14.25">
      <c r="A38" s="269" t="s">
        <v>143</v>
      </c>
      <c r="B38" s="266" t="s">
        <v>146</v>
      </c>
      <c r="C38" s="188"/>
      <c r="D38" s="270"/>
      <c r="E38" s="266">
        <v>63</v>
      </c>
      <c r="F38" s="189"/>
      <c r="G38" s="189"/>
      <c r="H38" s="189"/>
      <c r="I38" s="189"/>
    </row>
    <row r="39" spans="1:9" s="126" customFormat="1" ht="17.25" customHeight="1">
      <c r="A39" s="268" t="s">
        <v>81</v>
      </c>
      <c r="B39" s="266" t="s">
        <v>147</v>
      </c>
      <c r="C39" s="188">
        <f>C34</f>
        <v>5250741.5</v>
      </c>
      <c r="D39" s="266" t="s">
        <v>81</v>
      </c>
      <c r="E39" s="266">
        <v>64</v>
      </c>
      <c r="F39" s="188"/>
      <c r="G39" s="188">
        <f>G34</f>
        <v>5250741.5</v>
      </c>
      <c r="H39" s="188"/>
      <c r="I39" s="188"/>
    </row>
    <row r="40" spans="1:9" ht="14.25">
      <c r="A40" s="271" t="s">
        <v>148</v>
      </c>
      <c r="B40" s="272"/>
      <c r="C40" s="272"/>
      <c r="D40" s="272"/>
      <c r="E40" s="272"/>
      <c r="F40" s="272"/>
      <c r="G40" s="272"/>
      <c r="H40" s="272"/>
      <c r="I40" s="272"/>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33"/>
  <sheetViews>
    <sheetView workbookViewId="0" topLeftCell="A4">
      <selection activeCell="H26" activeCellId="5" sqref="H9 H12 H16 H17 H21 H26"/>
    </sheetView>
  </sheetViews>
  <sheetFormatPr defaultColWidth="9.00390625" defaultRowHeight="14.25" customHeight="1"/>
  <cols>
    <col min="1" max="3" width="3.75390625" style="209" customWidth="1"/>
    <col min="4" max="4" width="24.625" style="209" customWidth="1"/>
    <col min="5" max="6" width="8.25390625" style="209" customWidth="1"/>
    <col min="7" max="7" width="9.375" style="209" customWidth="1"/>
    <col min="8" max="8" width="12.625" style="209" customWidth="1"/>
    <col min="9" max="9" width="11.75390625" style="209" customWidth="1"/>
    <col min="10" max="11" width="12.625" style="209" customWidth="1"/>
    <col min="12" max="13" width="11.625" style="209" customWidth="1"/>
    <col min="14" max="14" width="8.25390625" style="209" customWidth="1"/>
    <col min="15" max="15" width="12.625" style="209" customWidth="1"/>
    <col min="16" max="20" width="8.25390625" style="209" customWidth="1"/>
    <col min="21" max="16384" width="9.00390625" style="209" customWidth="1"/>
  </cols>
  <sheetData>
    <row r="1" spans="1:20" ht="36" customHeight="1">
      <c r="A1" s="210" t="s">
        <v>149</v>
      </c>
      <c r="B1" s="210"/>
      <c r="C1" s="210"/>
      <c r="D1" s="210"/>
      <c r="E1" s="210"/>
      <c r="F1" s="210"/>
      <c r="G1" s="210"/>
      <c r="H1" s="210"/>
      <c r="I1" s="210"/>
      <c r="J1" s="210"/>
      <c r="K1" s="210"/>
      <c r="L1" s="210"/>
      <c r="M1" s="210"/>
      <c r="N1" s="210"/>
      <c r="O1" s="210"/>
      <c r="P1" s="210"/>
      <c r="Q1" s="210"/>
      <c r="R1" s="210"/>
      <c r="S1" s="210"/>
      <c r="T1" s="210"/>
    </row>
    <row r="2" spans="1:20" ht="19.5" customHeight="1">
      <c r="A2" s="211"/>
      <c r="B2" s="211"/>
      <c r="C2" s="211"/>
      <c r="D2" s="211"/>
      <c r="E2" s="211"/>
      <c r="F2" s="211"/>
      <c r="G2" s="211"/>
      <c r="H2" s="211"/>
      <c r="I2" s="211"/>
      <c r="J2" s="211"/>
      <c r="K2" s="211"/>
      <c r="L2" s="211"/>
      <c r="M2" s="211"/>
      <c r="N2" s="211"/>
      <c r="O2" s="211"/>
      <c r="P2" s="234"/>
      <c r="Q2" s="249"/>
      <c r="R2" s="249"/>
      <c r="S2" s="39" t="s">
        <v>150</v>
      </c>
      <c r="T2" s="39"/>
    </row>
    <row r="3" spans="1:20" s="205" customFormat="1" ht="19.5" customHeight="1">
      <c r="A3" s="212" t="s">
        <v>2</v>
      </c>
      <c r="B3" s="212"/>
      <c r="C3" s="212"/>
      <c r="D3" s="212"/>
      <c r="E3" s="213"/>
      <c r="F3" s="213"/>
      <c r="G3" s="213"/>
      <c r="H3" s="213"/>
      <c r="I3" s="235"/>
      <c r="J3" s="236"/>
      <c r="K3" s="237"/>
      <c r="L3" s="237"/>
      <c r="M3" s="237"/>
      <c r="N3" s="238"/>
      <c r="O3" s="238"/>
      <c r="P3" s="239"/>
      <c r="Q3" s="250"/>
      <c r="R3" s="250"/>
      <c r="S3" s="181" t="s">
        <v>151</v>
      </c>
      <c r="T3" s="181"/>
    </row>
    <row r="4" spans="1:20" s="206" customFormat="1" ht="39.75" customHeight="1">
      <c r="A4" s="214" t="s">
        <v>6</v>
      </c>
      <c r="B4" s="214"/>
      <c r="C4" s="214"/>
      <c r="D4" s="214"/>
      <c r="E4" s="214" t="s">
        <v>152</v>
      </c>
      <c r="F4" s="214"/>
      <c r="G4" s="214"/>
      <c r="H4" s="215" t="s">
        <v>153</v>
      </c>
      <c r="I4" s="240"/>
      <c r="J4" s="241"/>
      <c r="K4" s="214" t="s">
        <v>154</v>
      </c>
      <c r="L4" s="214"/>
      <c r="M4" s="214"/>
      <c r="N4" s="214"/>
      <c r="O4" s="214"/>
      <c r="P4" s="242" t="s">
        <v>80</v>
      </c>
      <c r="Q4" s="242"/>
      <c r="R4" s="242"/>
      <c r="S4" s="242"/>
      <c r="T4" s="242"/>
    </row>
    <row r="5" spans="1:20" s="207" customFormat="1" ht="26.25" customHeight="1">
      <c r="A5" s="216" t="s">
        <v>155</v>
      </c>
      <c r="B5" s="217"/>
      <c r="C5" s="218"/>
      <c r="D5" s="219" t="s">
        <v>94</v>
      </c>
      <c r="E5" s="219" t="s">
        <v>100</v>
      </c>
      <c r="F5" s="219" t="s">
        <v>156</v>
      </c>
      <c r="G5" s="219" t="s">
        <v>157</v>
      </c>
      <c r="H5" s="220" t="s">
        <v>100</v>
      </c>
      <c r="I5" s="243" t="s">
        <v>124</v>
      </c>
      <c r="J5" s="219" t="s">
        <v>125</v>
      </c>
      <c r="K5" s="244" t="s">
        <v>100</v>
      </c>
      <c r="L5" s="228" t="s">
        <v>124</v>
      </c>
      <c r="M5" s="229"/>
      <c r="N5" s="245"/>
      <c r="O5" s="214" t="s">
        <v>125</v>
      </c>
      <c r="P5" s="246" t="s">
        <v>100</v>
      </c>
      <c r="Q5" s="242" t="s">
        <v>156</v>
      </c>
      <c r="R5" s="251" t="s">
        <v>157</v>
      </c>
      <c r="S5" s="252"/>
      <c r="T5" s="253"/>
    </row>
    <row r="6" spans="1:20" s="207" customFormat="1" ht="36" customHeight="1">
      <c r="A6" s="221"/>
      <c r="B6" s="222"/>
      <c r="C6" s="223"/>
      <c r="D6" s="224"/>
      <c r="E6" s="224"/>
      <c r="F6" s="224"/>
      <c r="G6" s="224"/>
      <c r="H6" s="168"/>
      <c r="I6" s="247"/>
      <c r="J6" s="224"/>
      <c r="K6" s="244"/>
      <c r="L6" s="168" t="s">
        <v>95</v>
      </c>
      <c r="M6" s="168" t="s">
        <v>158</v>
      </c>
      <c r="N6" s="168" t="s">
        <v>159</v>
      </c>
      <c r="O6" s="214"/>
      <c r="P6" s="246"/>
      <c r="Q6" s="242"/>
      <c r="R6" s="168" t="s">
        <v>95</v>
      </c>
      <c r="S6" s="254" t="s">
        <v>160</v>
      </c>
      <c r="T6" s="255" t="s">
        <v>161</v>
      </c>
    </row>
    <row r="7" spans="1:20" s="207" customFormat="1" ht="22.5" customHeight="1">
      <c r="A7" s="214" t="s">
        <v>97</v>
      </c>
      <c r="B7" s="214" t="s">
        <v>98</v>
      </c>
      <c r="C7" s="214" t="s">
        <v>99</v>
      </c>
      <c r="D7" s="214" t="s">
        <v>10</v>
      </c>
      <c r="E7" s="214">
        <v>1</v>
      </c>
      <c r="F7" s="214">
        <v>2</v>
      </c>
      <c r="G7" s="214">
        <v>3</v>
      </c>
      <c r="H7" s="214">
        <v>4</v>
      </c>
      <c r="I7" s="214">
        <v>5</v>
      </c>
      <c r="J7" s="214">
        <v>6</v>
      </c>
      <c r="K7" s="214">
        <v>7</v>
      </c>
      <c r="L7" s="214">
        <v>8</v>
      </c>
      <c r="M7" s="214">
        <v>9</v>
      </c>
      <c r="N7" s="214">
        <v>10</v>
      </c>
      <c r="O7" s="214">
        <v>11</v>
      </c>
      <c r="P7" s="214">
        <v>12</v>
      </c>
      <c r="Q7" s="214">
        <v>13</v>
      </c>
      <c r="R7" s="214">
        <v>14</v>
      </c>
      <c r="S7" s="214">
        <v>15</v>
      </c>
      <c r="T7" s="214">
        <v>16</v>
      </c>
    </row>
    <row r="8" spans="1:20" s="207" customFormat="1" ht="22.5" customHeight="1">
      <c r="A8" s="214"/>
      <c r="B8" s="214"/>
      <c r="C8" s="214"/>
      <c r="D8" s="214" t="s">
        <v>100</v>
      </c>
      <c r="E8" s="214"/>
      <c r="F8" s="214"/>
      <c r="G8" s="214"/>
      <c r="H8" s="159">
        <f aca="true" t="shared" si="0" ref="H8:M8">H9+H14+H23+H26</f>
        <v>5250741.5</v>
      </c>
      <c r="I8" s="231">
        <f t="shared" si="0"/>
        <v>3223623.72</v>
      </c>
      <c r="J8" s="231">
        <f t="shared" si="0"/>
        <v>2027117.78</v>
      </c>
      <c r="K8" s="159">
        <f t="shared" si="0"/>
        <v>5250741.5</v>
      </c>
      <c r="L8" s="231">
        <f t="shared" si="0"/>
        <v>3223623.72</v>
      </c>
      <c r="M8" s="231">
        <f t="shared" si="0"/>
        <v>3223623.72</v>
      </c>
      <c r="N8" s="231"/>
      <c r="O8" s="231">
        <f>O9+O14+O23+O26</f>
        <v>2027117.78</v>
      </c>
      <c r="P8" s="246"/>
      <c r="Q8" s="246"/>
      <c r="R8" s="246"/>
      <c r="S8" s="246"/>
      <c r="T8" s="246"/>
    </row>
    <row r="9" spans="1:20" s="207" customFormat="1" ht="22.5" customHeight="1">
      <c r="A9" s="156">
        <v>208</v>
      </c>
      <c r="B9" s="156"/>
      <c r="C9" s="156"/>
      <c r="D9" s="156" t="s">
        <v>101</v>
      </c>
      <c r="E9" s="214"/>
      <c r="F9" s="214"/>
      <c r="G9" s="214"/>
      <c r="H9" s="159">
        <v>41120</v>
      </c>
      <c r="I9" s="231">
        <v>41120</v>
      </c>
      <c r="J9" s="231"/>
      <c r="K9" s="159">
        <v>41120</v>
      </c>
      <c r="L9" s="231">
        <v>41120</v>
      </c>
      <c r="M9" s="231">
        <v>41120</v>
      </c>
      <c r="N9" s="231"/>
      <c r="O9" s="231"/>
      <c r="P9" s="246"/>
      <c r="Q9" s="246"/>
      <c r="R9" s="246"/>
      <c r="S9" s="246"/>
      <c r="T9" s="246"/>
    </row>
    <row r="10" spans="1:20" s="207" customFormat="1" ht="22.5" customHeight="1">
      <c r="A10" s="156">
        <v>20805</v>
      </c>
      <c r="B10" s="156"/>
      <c r="C10" s="156"/>
      <c r="D10" s="156" t="s">
        <v>102</v>
      </c>
      <c r="E10" s="214"/>
      <c r="F10" s="214"/>
      <c r="G10" s="214"/>
      <c r="H10" s="159">
        <v>21120</v>
      </c>
      <c r="I10" s="231">
        <v>21120</v>
      </c>
      <c r="J10" s="231"/>
      <c r="K10" s="159">
        <v>21120</v>
      </c>
      <c r="L10" s="231">
        <v>21120</v>
      </c>
      <c r="M10" s="231">
        <v>21120</v>
      </c>
      <c r="N10" s="231"/>
      <c r="O10" s="231"/>
      <c r="P10" s="246"/>
      <c r="Q10" s="246"/>
      <c r="R10" s="246"/>
      <c r="S10" s="246"/>
      <c r="T10" s="246"/>
    </row>
    <row r="11" spans="1:20" s="207" customFormat="1" ht="22.5" customHeight="1">
      <c r="A11" s="156">
        <v>2080502</v>
      </c>
      <c r="B11" s="156"/>
      <c r="C11" s="156"/>
      <c r="D11" s="156" t="s">
        <v>103</v>
      </c>
      <c r="E11" s="214"/>
      <c r="F11" s="214"/>
      <c r="G11" s="214"/>
      <c r="H11" s="159">
        <v>21120</v>
      </c>
      <c r="I11" s="231">
        <v>21120</v>
      </c>
      <c r="J11" s="231"/>
      <c r="K11" s="159">
        <v>21120</v>
      </c>
      <c r="L11" s="231">
        <v>21120</v>
      </c>
      <c r="M11" s="231">
        <v>21120</v>
      </c>
      <c r="N11" s="231"/>
      <c r="O11" s="231"/>
      <c r="P11" s="246"/>
      <c r="Q11" s="246"/>
      <c r="R11" s="246"/>
      <c r="S11" s="246"/>
      <c r="T11" s="246"/>
    </row>
    <row r="12" spans="1:20" s="207" customFormat="1" ht="22.5" customHeight="1">
      <c r="A12" s="156">
        <v>20807</v>
      </c>
      <c r="B12" s="156"/>
      <c r="C12" s="156"/>
      <c r="D12" s="156" t="s">
        <v>104</v>
      </c>
      <c r="E12" s="214"/>
      <c r="F12" s="214"/>
      <c r="G12" s="214"/>
      <c r="H12" s="159">
        <v>20000</v>
      </c>
      <c r="I12" s="231">
        <v>20000</v>
      </c>
      <c r="J12" s="231"/>
      <c r="K12" s="159">
        <v>20000</v>
      </c>
      <c r="L12" s="231">
        <v>20000</v>
      </c>
      <c r="M12" s="231">
        <v>20000</v>
      </c>
      <c r="N12" s="231"/>
      <c r="O12" s="231"/>
      <c r="P12" s="246"/>
      <c r="Q12" s="246"/>
      <c r="R12" s="246"/>
      <c r="S12" s="246"/>
      <c r="T12" s="246"/>
    </row>
    <row r="13" spans="1:20" s="207" customFormat="1" ht="22.5" customHeight="1">
      <c r="A13" s="156">
        <v>2080799</v>
      </c>
      <c r="B13" s="156"/>
      <c r="C13" s="156"/>
      <c r="D13" s="156" t="s">
        <v>105</v>
      </c>
      <c r="E13" s="214"/>
      <c r="F13" s="214"/>
      <c r="G13" s="214"/>
      <c r="H13" s="159">
        <v>20000</v>
      </c>
      <c r="I13" s="231">
        <v>20000</v>
      </c>
      <c r="J13" s="231"/>
      <c r="K13" s="159">
        <v>20000</v>
      </c>
      <c r="L13" s="231">
        <v>20000</v>
      </c>
      <c r="M13" s="231">
        <v>20000</v>
      </c>
      <c r="N13" s="231"/>
      <c r="O13" s="231"/>
      <c r="P13" s="246"/>
      <c r="Q13" s="246"/>
      <c r="R13" s="246"/>
      <c r="S13" s="246"/>
      <c r="T13" s="246"/>
    </row>
    <row r="14" spans="1:20" s="207" customFormat="1" ht="22.5" customHeight="1">
      <c r="A14" s="156">
        <v>210</v>
      </c>
      <c r="B14" s="156"/>
      <c r="C14" s="156"/>
      <c r="D14" s="156" t="s">
        <v>106</v>
      </c>
      <c r="E14" s="214"/>
      <c r="F14" s="214"/>
      <c r="G14" s="214"/>
      <c r="H14" s="159">
        <v>5116940.5</v>
      </c>
      <c r="I14" s="231">
        <v>3121075.72</v>
      </c>
      <c r="J14" s="188">
        <v>1995864.78</v>
      </c>
      <c r="K14" s="159">
        <v>5116940.5</v>
      </c>
      <c r="L14" s="231">
        <v>3121075.72</v>
      </c>
      <c r="M14" s="231">
        <v>3121075.72</v>
      </c>
      <c r="N14" s="231"/>
      <c r="O14" s="188">
        <v>1995864.78</v>
      </c>
      <c r="P14" s="246"/>
      <c r="Q14" s="246"/>
      <c r="R14" s="246"/>
      <c r="S14" s="246"/>
      <c r="T14" s="246"/>
    </row>
    <row r="15" spans="1:20" s="207" customFormat="1" ht="22.5" customHeight="1">
      <c r="A15" s="156">
        <v>21003</v>
      </c>
      <c r="B15" s="156"/>
      <c r="C15" s="156"/>
      <c r="D15" s="156" t="s">
        <v>107</v>
      </c>
      <c r="E15" s="214"/>
      <c r="F15" s="214"/>
      <c r="G15" s="214"/>
      <c r="H15" s="159">
        <v>3613930.04</v>
      </c>
      <c r="I15" s="231">
        <v>3062030.5</v>
      </c>
      <c r="J15" s="188">
        <v>551899.54</v>
      </c>
      <c r="K15" s="159">
        <v>3613930.04</v>
      </c>
      <c r="L15" s="231">
        <v>3062030.5</v>
      </c>
      <c r="M15" s="231">
        <v>3062030.5</v>
      </c>
      <c r="N15" s="231"/>
      <c r="O15" s="188">
        <v>551899.54</v>
      </c>
      <c r="P15" s="246"/>
      <c r="Q15" s="246"/>
      <c r="R15" s="246"/>
      <c r="S15" s="246"/>
      <c r="T15" s="246"/>
    </row>
    <row r="16" spans="1:20" s="207" customFormat="1" ht="22.5" customHeight="1">
      <c r="A16" s="156">
        <v>2100302</v>
      </c>
      <c r="B16" s="156"/>
      <c r="C16" s="156"/>
      <c r="D16" s="156" t="s">
        <v>108</v>
      </c>
      <c r="E16" s="214"/>
      <c r="F16" s="214"/>
      <c r="G16" s="214"/>
      <c r="H16" s="159">
        <v>2637230.5</v>
      </c>
      <c r="I16" s="231">
        <v>2637230.5</v>
      </c>
      <c r="J16" s="188"/>
      <c r="K16" s="159">
        <v>2637230.5</v>
      </c>
      <c r="L16" s="231">
        <v>2637230.5</v>
      </c>
      <c r="M16" s="231">
        <v>2637230.5</v>
      </c>
      <c r="N16" s="231"/>
      <c r="O16" s="188"/>
      <c r="P16" s="246"/>
      <c r="Q16" s="246"/>
      <c r="R16" s="246"/>
      <c r="S16" s="246"/>
      <c r="T16" s="246"/>
    </row>
    <row r="17" spans="1:20" s="207" customFormat="1" ht="22.5" customHeight="1">
      <c r="A17" s="225">
        <v>2100399</v>
      </c>
      <c r="B17" s="226"/>
      <c r="C17" s="227"/>
      <c r="D17" s="156" t="s">
        <v>109</v>
      </c>
      <c r="E17" s="214"/>
      <c r="F17" s="214"/>
      <c r="G17" s="214"/>
      <c r="H17" s="159">
        <v>976699.54</v>
      </c>
      <c r="I17" s="231">
        <v>424800</v>
      </c>
      <c r="J17" s="188">
        <v>551899.54</v>
      </c>
      <c r="K17" s="159">
        <v>976699.54</v>
      </c>
      <c r="L17" s="231">
        <v>424800</v>
      </c>
      <c r="M17" s="231">
        <v>424800</v>
      </c>
      <c r="N17" s="231"/>
      <c r="O17" s="188">
        <v>551899.54</v>
      </c>
      <c r="P17" s="246"/>
      <c r="Q17" s="246"/>
      <c r="R17" s="246"/>
      <c r="S17" s="246"/>
      <c r="T17" s="246"/>
    </row>
    <row r="18" spans="1:20" s="207" customFormat="1" ht="22.5" customHeight="1">
      <c r="A18" s="225">
        <v>21004</v>
      </c>
      <c r="B18" s="226"/>
      <c r="C18" s="227"/>
      <c r="D18" s="156" t="s">
        <v>110</v>
      </c>
      <c r="E18" s="214"/>
      <c r="F18" s="214"/>
      <c r="G18" s="214"/>
      <c r="H18" s="159">
        <v>1443965.24</v>
      </c>
      <c r="I18" s="231"/>
      <c r="J18" s="159">
        <v>1443965.24</v>
      </c>
      <c r="K18" s="159">
        <v>1443965.24</v>
      </c>
      <c r="L18" s="231"/>
      <c r="M18" s="231"/>
      <c r="N18" s="231"/>
      <c r="O18" s="159">
        <v>1443965.24</v>
      </c>
      <c r="P18" s="246"/>
      <c r="Q18" s="246"/>
      <c r="R18" s="246"/>
      <c r="S18" s="246"/>
      <c r="T18" s="246"/>
    </row>
    <row r="19" spans="1:20" s="207" customFormat="1" ht="22.5" customHeight="1">
      <c r="A19" s="225">
        <v>2100408</v>
      </c>
      <c r="B19" s="226"/>
      <c r="C19" s="227"/>
      <c r="D19" s="156" t="s">
        <v>111</v>
      </c>
      <c r="E19" s="214"/>
      <c r="F19" s="214"/>
      <c r="G19" s="214"/>
      <c r="H19" s="159">
        <v>1377325.24</v>
      </c>
      <c r="I19" s="231"/>
      <c r="J19" s="159">
        <v>1377325.24</v>
      </c>
      <c r="K19" s="159">
        <v>1377325.24</v>
      </c>
      <c r="L19" s="231"/>
      <c r="M19" s="231"/>
      <c r="N19" s="231"/>
      <c r="O19" s="159">
        <v>1377325.24</v>
      </c>
      <c r="P19" s="246"/>
      <c r="Q19" s="246"/>
      <c r="R19" s="246"/>
      <c r="S19" s="246"/>
      <c r="T19" s="246"/>
    </row>
    <row r="20" spans="1:20" s="207" customFormat="1" ht="22.5" customHeight="1">
      <c r="A20" s="225">
        <v>2100409</v>
      </c>
      <c r="B20" s="226"/>
      <c r="C20" s="227"/>
      <c r="D20" s="156" t="s">
        <v>112</v>
      </c>
      <c r="E20" s="214"/>
      <c r="F20" s="214"/>
      <c r="G20" s="214"/>
      <c r="H20" s="159">
        <v>66640</v>
      </c>
      <c r="I20" s="231"/>
      <c r="J20" s="159">
        <v>66640</v>
      </c>
      <c r="K20" s="159">
        <v>66640</v>
      </c>
      <c r="L20" s="231"/>
      <c r="M20" s="231"/>
      <c r="N20" s="231"/>
      <c r="O20" s="159">
        <v>66640</v>
      </c>
      <c r="P20" s="246"/>
      <c r="Q20" s="246"/>
      <c r="R20" s="246"/>
      <c r="S20" s="246"/>
      <c r="T20" s="246"/>
    </row>
    <row r="21" spans="1:20" s="207" customFormat="1" ht="22.5" customHeight="1">
      <c r="A21" s="225">
        <v>21011</v>
      </c>
      <c r="B21" s="226"/>
      <c r="C21" s="227"/>
      <c r="D21" s="156" t="s">
        <v>113</v>
      </c>
      <c r="E21" s="214"/>
      <c r="F21" s="214"/>
      <c r="G21" s="214"/>
      <c r="H21" s="159">
        <v>59045.22</v>
      </c>
      <c r="I21" s="159">
        <v>59045.22</v>
      </c>
      <c r="J21" s="188"/>
      <c r="K21" s="159">
        <v>59045.22</v>
      </c>
      <c r="L21" s="159">
        <v>59045.22</v>
      </c>
      <c r="M21" s="159">
        <v>59045.22</v>
      </c>
      <c r="N21" s="231"/>
      <c r="O21" s="188"/>
      <c r="P21" s="246"/>
      <c r="Q21" s="246"/>
      <c r="R21" s="246"/>
      <c r="S21" s="246"/>
      <c r="T21" s="246"/>
    </row>
    <row r="22" spans="1:20" s="207" customFormat="1" ht="21.75" customHeight="1">
      <c r="A22" s="225">
        <v>2101102</v>
      </c>
      <c r="B22" s="226"/>
      <c r="C22" s="227"/>
      <c r="D22" s="156" t="s">
        <v>114</v>
      </c>
      <c r="E22" s="214"/>
      <c r="F22" s="214"/>
      <c r="G22" s="214"/>
      <c r="H22" s="159">
        <v>59045.22</v>
      </c>
      <c r="I22" s="159">
        <v>59045.22</v>
      </c>
      <c r="J22" s="188"/>
      <c r="K22" s="159">
        <v>59045.22</v>
      </c>
      <c r="L22" s="159">
        <v>59045.22</v>
      </c>
      <c r="M22" s="159">
        <v>59045.22</v>
      </c>
      <c r="N22" s="231"/>
      <c r="O22" s="188"/>
      <c r="P22" s="246"/>
      <c r="Q22" s="246"/>
      <c r="R22" s="246"/>
      <c r="S22" s="246"/>
      <c r="T22" s="246"/>
    </row>
    <row r="23" spans="1:20" s="207" customFormat="1" ht="21.75" customHeight="1">
      <c r="A23" s="156">
        <v>213</v>
      </c>
      <c r="B23" s="156"/>
      <c r="C23" s="156"/>
      <c r="D23" s="156" t="s">
        <v>115</v>
      </c>
      <c r="E23" s="214"/>
      <c r="F23" s="214"/>
      <c r="G23" s="214"/>
      <c r="H23" s="159">
        <v>31253</v>
      </c>
      <c r="I23" s="231"/>
      <c r="J23" s="188">
        <v>31253</v>
      </c>
      <c r="K23" s="159">
        <v>31253</v>
      </c>
      <c r="L23" s="231"/>
      <c r="M23" s="231"/>
      <c r="N23" s="231"/>
      <c r="O23" s="188">
        <v>31253</v>
      </c>
      <c r="P23" s="246"/>
      <c r="Q23" s="246"/>
      <c r="R23" s="246"/>
      <c r="S23" s="246"/>
      <c r="T23" s="246"/>
    </row>
    <row r="24" spans="1:20" s="207" customFormat="1" ht="21.75" customHeight="1">
      <c r="A24" s="156">
        <v>21305</v>
      </c>
      <c r="B24" s="156"/>
      <c r="C24" s="156"/>
      <c r="D24" s="156" t="s">
        <v>116</v>
      </c>
      <c r="E24" s="214"/>
      <c r="F24" s="214"/>
      <c r="G24" s="214"/>
      <c r="H24" s="159">
        <v>31253</v>
      </c>
      <c r="I24" s="231"/>
      <c r="J24" s="188">
        <v>31253</v>
      </c>
      <c r="K24" s="159">
        <v>31253</v>
      </c>
      <c r="L24" s="231"/>
      <c r="M24" s="231"/>
      <c r="N24" s="231"/>
      <c r="O24" s="188">
        <v>31253</v>
      </c>
      <c r="P24" s="246"/>
      <c r="Q24" s="246"/>
      <c r="R24" s="246"/>
      <c r="S24" s="246"/>
      <c r="T24" s="246"/>
    </row>
    <row r="25" spans="1:20" s="207" customFormat="1" ht="21.75" customHeight="1">
      <c r="A25" s="156">
        <v>2130599</v>
      </c>
      <c r="B25" s="156"/>
      <c r="C25" s="156"/>
      <c r="D25" s="156" t="s">
        <v>117</v>
      </c>
      <c r="E25" s="214"/>
      <c r="F25" s="214"/>
      <c r="G25" s="214"/>
      <c r="H25" s="159">
        <v>31253</v>
      </c>
      <c r="I25" s="231"/>
      <c r="J25" s="188">
        <v>31253</v>
      </c>
      <c r="K25" s="159">
        <v>31253</v>
      </c>
      <c r="L25" s="231"/>
      <c r="M25" s="231"/>
      <c r="N25" s="231"/>
      <c r="O25" s="188">
        <v>31253</v>
      </c>
      <c r="P25" s="246"/>
      <c r="Q25" s="246"/>
      <c r="R25" s="246"/>
      <c r="S25" s="246"/>
      <c r="T25" s="246"/>
    </row>
    <row r="26" spans="1:20" s="207" customFormat="1" ht="21.75" customHeight="1">
      <c r="A26" s="156">
        <v>221</v>
      </c>
      <c r="B26" s="156"/>
      <c r="C26" s="156"/>
      <c r="D26" s="156" t="s">
        <v>118</v>
      </c>
      <c r="E26" s="214"/>
      <c r="F26" s="214"/>
      <c r="G26" s="214"/>
      <c r="H26" s="159">
        <v>61428</v>
      </c>
      <c r="I26" s="159">
        <v>61428</v>
      </c>
      <c r="J26" s="231"/>
      <c r="K26" s="159">
        <v>61428</v>
      </c>
      <c r="L26" s="159">
        <v>61428</v>
      </c>
      <c r="M26" s="159">
        <v>61428</v>
      </c>
      <c r="N26" s="231"/>
      <c r="O26" s="231"/>
      <c r="P26" s="246"/>
      <c r="Q26" s="246"/>
      <c r="R26" s="246"/>
      <c r="S26" s="246"/>
      <c r="T26" s="246"/>
    </row>
    <row r="27" spans="1:20" s="207" customFormat="1" ht="21.75" customHeight="1">
      <c r="A27" s="156">
        <v>22102</v>
      </c>
      <c r="B27" s="156"/>
      <c r="C27" s="156"/>
      <c r="D27" s="156" t="s">
        <v>119</v>
      </c>
      <c r="E27" s="214"/>
      <c r="F27" s="214"/>
      <c r="G27" s="214"/>
      <c r="H27" s="159">
        <v>61428</v>
      </c>
      <c r="I27" s="159">
        <v>61428</v>
      </c>
      <c r="J27" s="231"/>
      <c r="K27" s="159">
        <v>61428</v>
      </c>
      <c r="L27" s="159">
        <v>61428</v>
      </c>
      <c r="M27" s="159">
        <v>61428</v>
      </c>
      <c r="N27" s="231"/>
      <c r="O27" s="231"/>
      <c r="P27" s="246"/>
      <c r="Q27" s="246"/>
      <c r="R27" s="246"/>
      <c r="S27" s="246"/>
      <c r="T27" s="246"/>
    </row>
    <row r="28" spans="1:20" s="207" customFormat="1" ht="21.75" customHeight="1">
      <c r="A28" s="156">
        <v>2210201</v>
      </c>
      <c r="B28" s="156"/>
      <c r="C28" s="156"/>
      <c r="D28" s="156" t="s">
        <v>120</v>
      </c>
      <c r="E28" s="214"/>
      <c r="F28" s="214"/>
      <c r="G28" s="214"/>
      <c r="H28" s="159">
        <v>61428</v>
      </c>
      <c r="I28" s="159">
        <v>61428</v>
      </c>
      <c r="J28" s="231"/>
      <c r="K28" s="159">
        <v>61428</v>
      </c>
      <c r="L28" s="159">
        <v>61428</v>
      </c>
      <c r="M28" s="159">
        <v>61428</v>
      </c>
      <c r="N28" s="231"/>
      <c r="O28" s="231"/>
      <c r="P28" s="246"/>
      <c r="Q28" s="246"/>
      <c r="R28" s="246"/>
      <c r="S28" s="246"/>
      <c r="T28" s="246"/>
    </row>
    <row r="29" spans="1:20" s="207" customFormat="1" ht="21.75" customHeight="1">
      <c r="A29" s="228"/>
      <c r="B29" s="229"/>
      <c r="C29" s="230"/>
      <c r="D29" s="214"/>
      <c r="E29" s="214"/>
      <c r="F29" s="214"/>
      <c r="G29" s="214"/>
      <c r="H29" s="231"/>
      <c r="I29" s="231"/>
      <c r="J29" s="231"/>
      <c r="K29" s="231"/>
      <c r="L29" s="231"/>
      <c r="M29" s="231"/>
      <c r="N29" s="231"/>
      <c r="O29" s="231"/>
      <c r="P29" s="246"/>
      <c r="Q29" s="246"/>
      <c r="R29" s="246"/>
      <c r="S29" s="246"/>
      <c r="T29" s="246"/>
    </row>
    <row r="30" spans="1:19" s="208" customFormat="1" ht="24" customHeight="1">
      <c r="A30" s="232" t="s">
        <v>162</v>
      </c>
      <c r="B30" s="233"/>
      <c r="C30" s="233"/>
      <c r="D30" s="233"/>
      <c r="E30" s="233"/>
      <c r="F30" s="233"/>
      <c r="G30" s="233"/>
      <c r="H30" s="233"/>
      <c r="I30" s="233"/>
      <c r="J30" s="233"/>
      <c r="K30" s="248"/>
      <c r="L30" s="248"/>
      <c r="M30" s="248"/>
      <c r="N30" s="248"/>
      <c r="O30" s="248"/>
      <c r="P30" s="248"/>
      <c r="Q30" s="248"/>
      <c r="R30" s="248"/>
      <c r="S30" s="248"/>
    </row>
    <row r="33" spans="17:18" ht="14.25" customHeight="1">
      <c r="Q33" s="256"/>
      <c r="R33" s="256"/>
    </row>
  </sheetData>
  <sheetProtection/>
  <mergeCells count="49">
    <mergeCell ref="A1:T1"/>
    <mergeCell ref="S2:T2"/>
    <mergeCell ref="A3:D3"/>
    <mergeCell ref="N3:O3"/>
    <mergeCell ref="S3:T3"/>
    <mergeCell ref="A4:D4"/>
    <mergeCell ref="E4:G4"/>
    <mergeCell ref="H4:J4"/>
    <mergeCell ref="K4:O4"/>
    <mergeCell ref="P4:T4"/>
    <mergeCell ref="L5:N5"/>
    <mergeCell ref="R5:T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S30"/>
    <mergeCell ref="A7:A8"/>
    <mergeCell ref="B7:B8"/>
    <mergeCell ref="C7:C8"/>
    <mergeCell ref="D5:D6"/>
    <mergeCell ref="E5:E6"/>
    <mergeCell ref="F5:F6"/>
    <mergeCell ref="G5:G6"/>
    <mergeCell ref="H5:H6"/>
    <mergeCell ref="I5:I6"/>
    <mergeCell ref="J5:J6"/>
    <mergeCell ref="K5:K6"/>
    <mergeCell ref="O5:O6"/>
    <mergeCell ref="P5:P6"/>
    <mergeCell ref="Q5:Q6"/>
    <mergeCell ref="A5:C6"/>
  </mergeCells>
  <printOptions/>
  <pageMargins left="0.59" right="0.28" top="0.79" bottom="0.43"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C8" sqref="C8"/>
    </sheetView>
  </sheetViews>
  <sheetFormatPr defaultColWidth="9.00390625" defaultRowHeight="14.25"/>
  <cols>
    <col min="1" max="1" width="8.625" style="126" customWidth="1"/>
    <col min="2" max="2" width="31.875" style="126" customWidth="1"/>
    <col min="3" max="3" width="16.00390625" style="126" customWidth="1"/>
    <col min="4" max="4" width="8.625" style="126" customWidth="1"/>
    <col min="5" max="5" width="21.375" style="126" customWidth="1"/>
    <col min="6" max="6" width="11.25390625" style="126" customWidth="1"/>
    <col min="7" max="7" width="8.625" style="126" customWidth="1"/>
    <col min="8" max="8" width="40.125" style="126" customWidth="1"/>
    <col min="9" max="9" width="10.25390625" style="126" customWidth="1"/>
    <col min="10" max="16384" width="9.00390625" style="126" customWidth="1"/>
  </cols>
  <sheetData>
    <row r="1" spans="1:9" s="172" customFormat="1" ht="22.5">
      <c r="A1" s="178" t="s">
        <v>163</v>
      </c>
      <c r="B1" s="178"/>
      <c r="C1" s="178"/>
      <c r="D1" s="178"/>
      <c r="E1" s="178"/>
      <c r="F1" s="178"/>
      <c r="G1" s="178"/>
      <c r="H1" s="178"/>
      <c r="I1" s="178"/>
    </row>
    <row r="2" spans="1:9" s="173" customFormat="1" ht="13.5" customHeight="1">
      <c r="A2" s="179"/>
      <c r="B2" s="179"/>
      <c r="C2" s="179"/>
      <c r="D2" s="179"/>
      <c r="E2" s="179"/>
      <c r="F2" s="179"/>
      <c r="G2" s="179"/>
      <c r="H2" s="39" t="s">
        <v>164</v>
      </c>
      <c r="I2" s="39"/>
    </row>
    <row r="3" spans="1:9" s="174" customFormat="1" ht="13.5" customHeight="1">
      <c r="A3" s="180" t="s">
        <v>2</v>
      </c>
      <c r="B3" s="179"/>
      <c r="D3" s="179"/>
      <c r="E3" s="179"/>
      <c r="F3" s="179"/>
      <c r="G3" s="179"/>
      <c r="H3" s="181" t="s">
        <v>151</v>
      </c>
      <c r="I3" s="181"/>
    </row>
    <row r="4" spans="1:9" s="175" customFormat="1" ht="13.5" customHeight="1">
      <c r="A4" s="182" t="s">
        <v>158</v>
      </c>
      <c r="B4" s="183"/>
      <c r="C4" s="183"/>
      <c r="D4" s="183" t="s">
        <v>159</v>
      </c>
      <c r="E4" s="183"/>
      <c r="F4" s="183" t="s">
        <v>11</v>
      </c>
      <c r="G4" s="183" t="s">
        <v>11</v>
      </c>
      <c r="H4" s="183" t="s">
        <v>11</v>
      </c>
      <c r="I4" s="183" t="s">
        <v>11</v>
      </c>
    </row>
    <row r="5" spans="1:9" s="175" customFormat="1" ht="13.5" customHeight="1">
      <c r="A5" s="184" t="s">
        <v>165</v>
      </c>
      <c r="B5" s="185" t="s">
        <v>94</v>
      </c>
      <c r="C5" s="185" t="s">
        <v>8</v>
      </c>
      <c r="D5" s="185" t="s">
        <v>165</v>
      </c>
      <c r="E5" s="185" t="s">
        <v>94</v>
      </c>
      <c r="F5" s="185" t="s">
        <v>8</v>
      </c>
      <c r="G5" s="185" t="s">
        <v>165</v>
      </c>
      <c r="H5" s="185" t="s">
        <v>94</v>
      </c>
      <c r="I5" s="185" t="s">
        <v>8</v>
      </c>
    </row>
    <row r="6" spans="1:9" s="175" customFormat="1" ht="13.5" customHeight="1">
      <c r="A6" s="184"/>
      <c r="B6" s="185" t="s">
        <v>11</v>
      </c>
      <c r="C6" s="185" t="s">
        <v>11</v>
      </c>
      <c r="D6" s="185" t="s">
        <v>11</v>
      </c>
      <c r="E6" s="185" t="s">
        <v>11</v>
      </c>
      <c r="F6" s="185" t="s">
        <v>11</v>
      </c>
      <c r="G6" s="185" t="s">
        <v>11</v>
      </c>
      <c r="H6" s="185" t="s">
        <v>11</v>
      </c>
      <c r="I6" s="185" t="s">
        <v>11</v>
      </c>
    </row>
    <row r="7" spans="1:9" s="175" customFormat="1" ht="13.5" customHeight="1">
      <c r="A7" s="186" t="s">
        <v>166</v>
      </c>
      <c r="B7" s="187" t="s">
        <v>167</v>
      </c>
      <c r="C7" s="188">
        <f>C8+C9+C12+C15+C18</f>
        <v>2757703.72</v>
      </c>
      <c r="D7" s="187" t="s">
        <v>168</v>
      </c>
      <c r="E7" s="187" t="s">
        <v>169</v>
      </c>
      <c r="F7" s="188"/>
      <c r="G7" s="187" t="s">
        <v>170</v>
      </c>
      <c r="H7" s="187" t="s">
        <v>171</v>
      </c>
      <c r="I7" s="203"/>
    </row>
    <row r="8" spans="1:9" s="175" customFormat="1" ht="13.5" customHeight="1">
      <c r="A8" s="186" t="s">
        <v>172</v>
      </c>
      <c r="B8" s="187" t="s">
        <v>173</v>
      </c>
      <c r="C8" s="188">
        <v>942460</v>
      </c>
      <c r="D8" s="187" t="s">
        <v>174</v>
      </c>
      <c r="E8" s="187" t="s">
        <v>175</v>
      </c>
      <c r="F8" s="188"/>
      <c r="G8" s="187" t="s">
        <v>176</v>
      </c>
      <c r="H8" s="187" t="s">
        <v>177</v>
      </c>
      <c r="I8" s="203"/>
    </row>
    <row r="9" spans="1:9" s="176" customFormat="1" ht="13.5" customHeight="1">
      <c r="A9" s="186" t="s">
        <v>178</v>
      </c>
      <c r="B9" s="187" t="s">
        <v>179</v>
      </c>
      <c r="C9" s="188">
        <v>677408</v>
      </c>
      <c r="D9" s="187" t="s">
        <v>180</v>
      </c>
      <c r="E9" s="187" t="s">
        <v>181</v>
      </c>
      <c r="F9" s="188"/>
      <c r="G9" s="187" t="s">
        <v>182</v>
      </c>
      <c r="H9" s="187" t="s">
        <v>183</v>
      </c>
      <c r="I9" s="203"/>
    </row>
    <row r="10" spans="1:9" s="176" customFormat="1" ht="13.5" customHeight="1">
      <c r="A10" s="186" t="s">
        <v>184</v>
      </c>
      <c r="B10" s="187" t="s">
        <v>185</v>
      </c>
      <c r="C10" s="188"/>
      <c r="D10" s="187" t="s">
        <v>186</v>
      </c>
      <c r="E10" s="187" t="s">
        <v>187</v>
      </c>
      <c r="F10" s="188"/>
      <c r="G10" s="187" t="s">
        <v>188</v>
      </c>
      <c r="H10" s="187" t="s">
        <v>189</v>
      </c>
      <c r="I10" s="203"/>
    </row>
    <row r="11" spans="1:9" s="176" customFormat="1" ht="13.5" customHeight="1">
      <c r="A11" s="186" t="s">
        <v>190</v>
      </c>
      <c r="B11" s="187" t="s">
        <v>191</v>
      </c>
      <c r="C11" s="188"/>
      <c r="D11" s="187" t="s">
        <v>192</v>
      </c>
      <c r="E11" s="187" t="s">
        <v>193</v>
      </c>
      <c r="F11" s="188"/>
      <c r="G11" s="187" t="s">
        <v>194</v>
      </c>
      <c r="H11" s="187" t="s">
        <v>195</v>
      </c>
      <c r="I11" s="203"/>
    </row>
    <row r="12" spans="1:9" s="176" customFormat="1" ht="13.5" customHeight="1">
      <c r="A12" s="186" t="s">
        <v>196</v>
      </c>
      <c r="B12" s="187" t="s">
        <v>197</v>
      </c>
      <c r="C12" s="188">
        <v>1017362.5</v>
      </c>
      <c r="D12" s="187" t="s">
        <v>198</v>
      </c>
      <c r="E12" s="187" t="s">
        <v>199</v>
      </c>
      <c r="F12" s="188"/>
      <c r="G12" s="187" t="s">
        <v>200</v>
      </c>
      <c r="H12" s="187" t="s">
        <v>201</v>
      </c>
      <c r="I12" s="203"/>
    </row>
    <row r="13" spans="1:9" s="176" customFormat="1" ht="13.5" customHeight="1">
      <c r="A13" s="186" t="s">
        <v>202</v>
      </c>
      <c r="B13" s="187" t="s">
        <v>203</v>
      </c>
      <c r="C13" s="188"/>
      <c r="D13" s="187" t="s">
        <v>204</v>
      </c>
      <c r="E13" s="187" t="s">
        <v>205</v>
      </c>
      <c r="F13" s="188"/>
      <c r="G13" s="187" t="s">
        <v>206</v>
      </c>
      <c r="H13" s="187" t="s">
        <v>207</v>
      </c>
      <c r="I13" s="203"/>
    </row>
    <row r="14" spans="1:9" s="176" customFormat="1" ht="13.5" customHeight="1">
      <c r="A14" s="186" t="s">
        <v>208</v>
      </c>
      <c r="B14" s="187" t="s">
        <v>209</v>
      </c>
      <c r="C14" s="188"/>
      <c r="D14" s="187" t="s">
        <v>210</v>
      </c>
      <c r="E14" s="187" t="s">
        <v>211</v>
      </c>
      <c r="F14" s="188"/>
      <c r="G14" s="187" t="s">
        <v>212</v>
      </c>
      <c r="H14" s="187" t="s">
        <v>213</v>
      </c>
      <c r="I14" s="203"/>
    </row>
    <row r="15" spans="1:9" s="176" customFormat="1" ht="13.5" customHeight="1">
      <c r="A15" s="186" t="s">
        <v>214</v>
      </c>
      <c r="B15" s="187" t="s">
        <v>215</v>
      </c>
      <c r="C15" s="188">
        <v>59045.22</v>
      </c>
      <c r="D15" s="187" t="s">
        <v>216</v>
      </c>
      <c r="E15" s="187" t="s">
        <v>217</v>
      </c>
      <c r="F15" s="188"/>
      <c r="G15" s="187" t="s">
        <v>218</v>
      </c>
      <c r="H15" s="187" t="s">
        <v>219</v>
      </c>
      <c r="I15" s="203"/>
    </row>
    <row r="16" spans="1:9" s="176" customFormat="1" ht="13.5" customHeight="1">
      <c r="A16" s="186" t="s">
        <v>220</v>
      </c>
      <c r="B16" s="187" t="s">
        <v>221</v>
      </c>
      <c r="C16" s="188"/>
      <c r="D16" s="187" t="s">
        <v>222</v>
      </c>
      <c r="E16" s="187" t="s">
        <v>223</v>
      </c>
      <c r="F16" s="188"/>
      <c r="G16" s="187" t="s">
        <v>224</v>
      </c>
      <c r="H16" s="187" t="s">
        <v>225</v>
      </c>
      <c r="I16" s="203"/>
    </row>
    <row r="17" spans="1:9" s="176" customFormat="1" ht="13.5" customHeight="1">
      <c r="A17" s="186" t="s">
        <v>226</v>
      </c>
      <c r="B17" s="187" t="s">
        <v>227</v>
      </c>
      <c r="C17" s="188"/>
      <c r="D17" s="187" t="s">
        <v>228</v>
      </c>
      <c r="E17" s="187" t="s">
        <v>229</v>
      </c>
      <c r="F17" s="188"/>
      <c r="G17" s="187" t="s">
        <v>230</v>
      </c>
      <c r="H17" s="187" t="s">
        <v>231</v>
      </c>
      <c r="I17" s="203"/>
    </row>
    <row r="18" spans="1:9" s="176" customFormat="1" ht="13.5" customHeight="1">
      <c r="A18" s="186" t="s">
        <v>232</v>
      </c>
      <c r="B18" s="187" t="s">
        <v>233</v>
      </c>
      <c r="C18" s="188">
        <v>61428</v>
      </c>
      <c r="D18" s="187" t="s">
        <v>234</v>
      </c>
      <c r="E18" s="187" t="s">
        <v>235</v>
      </c>
      <c r="F18" s="188"/>
      <c r="G18" s="187" t="s">
        <v>236</v>
      </c>
      <c r="H18" s="187" t="s">
        <v>237</v>
      </c>
      <c r="I18" s="203"/>
    </row>
    <row r="19" spans="1:9" s="176" customFormat="1" ht="13.5" customHeight="1">
      <c r="A19" s="186" t="s">
        <v>238</v>
      </c>
      <c r="B19" s="187" t="s">
        <v>239</v>
      </c>
      <c r="C19" s="188"/>
      <c r="D19" s="187" t="s">
        <v>240</v>
      </c>
      <c r="E19" s="187" t="s">
        <v>241</v>
      </c>
      <c r="F19" s="188"/>
      <c r="G19" s="187" t="s">
        <v>242</v>
      </c>
      <c r="H19" s="187" t="s">
        <v>243</v>
      </c>
      <c r="I19" s="203"/>
    </row>
    <row r="20" spans="1:9" s="176" customFormat="1" ht="13.5" customHeight="1">
      <c r="A20" s="186" t="s">
        <v>244</v>
      </c>
      <c r="B20" s="187" t="s">
        <v>245</v>
      </c>
      <c r="C20" s="188"/>
      <c r="D20" s="187" t="s">
        <v>246</v>
      </c>
      <c r="E20" s="187" t="s">
        <v>247</v>
      </c>
      <c r="F20" s="188"/>
      <c r="G20" s="187" t="s">
        <v>248</v>
      </c>
      <c r="H20" s="187" t="s">
        <v>249</v>
      </c>
      <c r="I20" s="188"/>
    </row>
    <row r="21" spans="1:9" s="176" customFormat="1" ht="13.5" customHeight="1">
      <c r="A21" s="186" t="s">
        <v>250</v>
      </c>
      <c r="B21" s="187" t="s">
        <v>251</v>
      </c>
      <c r="C21" s="188">
        <f>C23+C26</f>
        <v>41120</v>
      </c>
      <c r="D21" s="187" t="s">
        <v>252</v>
      </c>
      <c r="E21" s="187" t="s">
        <v>253</v>
      </c>
      <c r="F21" s="188"/>
      <c r="G21" s="187" t="s">
        <v>254</v>
      </c>
      <c r="H21" s="187" t="s">
        <v>255</v>
      </c>
      <c r="I21" s="188"/>
    </row>
    <row r="22" spans="1:9" s="176" customFormat="1" ht="13.5" customHeight="1">
      <c r="A22" s="186" t="s">
        <v>256</v>
      </c>
      <c r="B22" s="187" t="s">
        <v>257</v>
      </c>
      <c r="C22" s="188"/>
      <c r="D22" s="187" t="s">
        <v>258</v>
      </c>
      <c r="E22" s="187" t="s">
        <v>259</v>
      </c>
      <c r="F22" s="188"/>
      <c r="G22" s="187" t="s">
        <v>260</v>
      </c>
      <c r="H22" s="187" t="s">
        <v>261</v>
      </c>
      <c r="I22" s="188"/>
    </row>
    <row r="23" spans="1:9" s="176" customFormat="1" ht="13.5" customHeight="1">
      <c r="A23" s="186" t="s">
        <v>262</v>
      </c>
      <c r="B23" s="187" t="s">
        <v>263</v>
      </c>
      <c r="C23" s="188">
        <v>21120</v>
      </c>
      <c r="D23" s="187" t="s">
        <v>264</v>
      </c>
      <c r="E23" s="187" t="s">
        <v>265</v>
      </c>
      <c r="F23" s="188"/>
      <c r="G23" s="187" t="s">
        <v>266</v>
      </c>
      <c r="H23" s="187" t="s">
        <v>267</v>
      </c>
      <c r="I23" s="188"/>
    </row>
    <row r="24" spans="1:9" s="176" customFormat="1" ht="13.5" customHeight="1">
      <c r="A24" s="186" t="s">
        <v>268</v>
      </c>
      <c r="B24" s="187" t="s">
        <v>269</v>
      </c>
      <c r="C24" s="188"/>
      <c r="D24" s="187" t="s">
        <v>270</v>
      </c>
      <c r="E24" s="187" t="s">
        <v>271</v>
      </c>
      <c r="F24" s="188"/>
      <c r="G24" s="187" t="s">
        <v>272</v>
      </c>
      <c r="H24" s="187" t="s">
        <v>273</v>
      </c>
      <c r="I24" s="188"/>
    </row>
    <row r="25" spans="1:9" s="176" customFormat="1" ht="13.5" customHeight="1">
      <c r="A25" s="186" t="s">
        <v>274</v>
      </c>
      <c r="B25" s="187" t="s">
        <v>275</v>
      </c>
      <c r="C25" s="188"/>
      <c r="D25" s="187" t="s">
        <v>276</v>
      </c>
      <c r="E25" s="187" t="s">
        <v>277</v>
      </c>
      <c r="F25" s="188"/>
      <c r="G25" s="187" t="s">
        <v>278</v>
      </c>
      <c r="H25" s="187" t="s">
        <v>279</v>
      </c>
      <c r="I25" s="188"/>
    </row>
    <row r="26" spans="1:9" s="176" customFormat="1" ht="13.5" customHeight="1">
      <c r="A26" s="186" t="s">
        <v>280</v>
      </c>
      <c r="B26" s="187" t="s">
        <v>281</v>
      </c>
      <c r="C26" s="188">
        <v>20000</v>
      </c>
      <c r="D26" s="187" t="s">
        <v>282</v>
      </c>
      <c r="E26" s="187" t="s">
        <v>283</v>
      </c>
      <c r="F26" s="188"/>
      <c r="G26" s="187" t="s">
        <v>284</v>
      </c>
      <c r="H26" s="187" t="s">
        <v>285</v>
      </c>
      <c r="I26" s="188"/>
    </row>
    <row r="27" spans="1:9" s="176" customFormat="1" ht="13.5" customHeight="1">
      <c r="A27" s="186" t="s">
        <v>286</v>
      </c>
      <c r="B27" s="187" t="s">
        <v>287</v>
      </c>
      <c r="C27" s="188"/>
      <c r="D27" s="187" t="s">
        <v>288</v>
      </c>
      <c r="E27" s="187" t="s">
        <v>289</v>
      </c>
      <c r="F27" s="188"/>
      <c r="G27" s="187" t="s">
        <v>290</v>
      </c>
      <c r="H27" s="187" t="s">
        <v>291</v>
      </c>
      <c r="I27" s="188"/>
    </row>
    <row r="28" spans="1:9" s="176" customFormat="1" ht="13.5" customHeight="1">
      <c r="A28" s="186" t="s">
        <v>292</v>
      </c>
      <c r="B28" s="187" t="s">
        <v>293</v>
      </c>
      <c r="C28" s="188"/>
      <c r="D28" s="187" t="s">
        <v>294</v>
      </c>
      <c r="E28" s="187" t="s">
        <v>295</v>
      </c>
      <c r="F28" s="188"/>
      <c r="G28" s="187" t="s">
        <v>296</v>
      </c>
      <c r="H28" s="187" t="s">
        <v>297</v>
      </c>
      <c r="I28" s="188"/>
    </row>
    <row r="29" spans="1:9" s="176" customFormat="1" ht="13.5" customHeight="1">
      <c r="A29" s="186" t="s">
        <v>298</v>
      </c>
      <c r="B29" s="187" t="s">
        <v>299</v>
      </c>
      <c r="C29" s="188"/>
      <c r="D29" s="187" t="s">
        <v>300</v>
      </c>
      <c r="E29" s="187" t="s">
        <v>301</v>
      </c>
      <c r="F29" s="188"/>
      <c r="G29" s="187" t="s">
        <v>302</v>
      </c>
      <c r="H29" s="187" t="s">
        <v>303</v>
      </c>
      <c r="I29" s="188"/>
    </row>
    <row r="30" spans="1:9" s="176" customFormat="1" ht="13.5" customHeight="1">
      <c r="A30" s="186" t="s">
        <v>304</v>
      </c>
      <c r="B30" s="187" t="s">
        <v>305</v>
      </c>
      <c r="C30" s="188"/>
      <c r="D30" s="187" t="s">
        <v>306</v>
      </c>
      <c r="E30" s="187" t="s">
        <v>307</v>
      </c>
      <c r="F30" s="188"/>
      <c r="G30" s="187" t="s">
        <v>308</v>
      </c>
      <c r="H30" s="187" t="s">
        <v>309</v>
      </c>
      <c r="I30" s="188"/>
    </row>
    <row r="31" spans="1:9" s="176" customFormat="1" ht="13.5" customHeight="1">
      <c r="A31" s="186" t="s">
        <v>310</v>
      </c>
      <c r="B31" s="187" t="s">
        <v>311</v>
      </c>
      <c r="C31" s="188"/>
      <c r="D31" s="187" t="s">
        <v>312</v>
      </c>
      <c r="E31" s="187" t="s">
        <v>313</v>
      </c>
      <c r="F31" s="188"/>
      <c r="G31" s="187" t="s">
        <v>314</v>
      </c>
      <c r="H31" s="187" t="s">
        <v>315</v>
      </c>
      <c r="I31" s="188"/>
    </row>
    <row r="32" spans="1:9" s="176" customFormat="1" ht="13.5" customHeight="1">
      <c r="A32" s="186">
        <v>30311</v>
      </c>
      <c r="B32" s="187" t="s">
        <v>316</v>
      </c>
      <c r="C32" s="188"/>
      <c r="D32" s="187" t="s">
        <v>317</v>
      </c>
      <c r="E32" s="187" t="s">
        <v>318</v>
      </c>
      <c r="F32" s="188"/>
      <c r="G32" s="187" t="s">
        <v>319</v>
      </c>
      <c r="H32" s="187" t="s">
        <v>320</v>
      </c>
      <c r="I32" s="188"/>
    </row>
    <row r="33" spans="1:9" s="176" customFormat="1" ht="13.5" customHeight="1">
      <c r="A33" s="186" t="s">
        <v>321</v>
      </c>
      <c r="B33" s="187" t="s">
        <v>322</v>
      </c>
      <c r="C33" s="189"/>
      <c r="D33" s="187" t="s">
        <v>323</v>
      </c>
      <c r="E33" s="187" t="s">
        <v>324</v>
      </c>
      <c r="F33" s="188"/>
      <c r="G33" s="187" t="s">
        <v>325</v>
      </c>
      <c r="H33" s="187" t="s">
        <v>326</v>
      </c>
      <c r="I33" s="188"/>
    </row>
    <row r="34" spans="1:9" s="176" customFormat="1" ht="13.5" customHeight="1">
      <c r="A34" s="186" t="s">
        <v>11</v>
      </c>
      <c r="B34" s="187" t="s">
        <v>11</v>
      </c>
      <c r="C34" s="189"/>
      <c r="D34" s="187" t="s">
        <v>327</v>
      </c>
      <c r="E34" s="187" t="s">
        <v>328</v>
      </c>
      <c r="F34" s="188"/>
      <c r="G34" s="187" t="s">
        <v>329</v>
      </c>
      <c r="H34" s="187" t="s">
        <v>330</v>
      </c>
      <c r="I34" s="188"/>
    </row>
    <row r="35" spans="1:9" s="176" customFormat="1" ht="13.5" customHeight="1">
      <c r="A35" s="186" t="s">
        <v>11</v>
      </c>
      <c r="B35" s="187" t="s">
        <v>11</v>
      </c>
      <c r="C35" s="189"/>
      <c r="D35" s="187" t="s">
        <v>331</v>
      </c>
      <c r="E35" s="187" t="s">
        <v>332</v>
      </c>
      <c r="F35" s="188"/>
      <c r="G35" s="187" t="s">
        <v>11</v>
      </c>
      <c r="H35" s="187" t="s">
        <v>11</v>
      </c>
      <c r="I35" s="188"/>
    </row>
    <row r="36" spans="1:9" s="177" customFormat="1" ht="13.5" customHeight="1">
      <c r="A36" s="190" t="s">
        <v>11</v>
      </c>
      <c r="B36" s="191" t="s">
        <v>11</v>
      </c>
      <c r="C36" s="192"/>
      <c r="D36" s="191" t="s">
        <v>333</v>
      </c>
      <c r="E36" s="191" t="s">
        <v>334</v>
      </c>
      <c r="F36" s="193"/>
      <c r="G36" s="191" t="s">
        <v>11</v>
      </c>
      <c r="H36" s="191" t="s">
        <v>11</v>
      </c>
      <c r="I36" s="193"/>
    </row>
    <row r="37" spans="1:9" s="177" customFormat="1" ht="13.5" customHeight="1">
      <c r="A37" s="156" t="s">
        <v>11</v>
      </c>
      <c r="B37" s="156" t="s">
        <v>11</v>
      </c>
      <c r="C37" s="194"/>
      <c r="D37" s="156" t="s">
        <v>335</v>
      </c>
      <c r="E37" s="156" t="s">
        <v>336</v>
      </c>
      <c r="F37" s="159"/>
      <c r="G37" s="156"/>
      <c r="H37" s="156"/>
      <c r="I37" s="156"/>
    </row>
    <row r="38" spans="1:9" ht="14.25">
      <c r="A38" s="156" t="s">
        <v>11</v>
      </c>
      <c r="B38" s="156" t="s">
        <v>11</v>
      </c>
      <c r="C38" s="194"/>
      <c r="D38" s="156" t="s">
        <v>337</v>
      </c>
      <c r="E38" s="156" t="s">
        <v>338</v>
      </c>
      <c r="F38" s="159"/>
      <c r="G38" s="156" t="s">
        <v>11</v>
      </c>
      <c r="H38" s="156" t="s">
        <v>11</v>
      </c>
      <c r="I38" s="156" t="s">
        <v>11</v>
      </c>
    </row>
    <row r="39" spans="1:9" ht="14.25">
      <c r="A39" s="156" t="s">
        <v>11</v>
      </c>
      <c r="B39" s="156" t="s">
        <v>11</v>
      </c>
      <c r="C39" s="194"/>
      <c r="D39" s="156" t="s">
        <v>339</v>
      </c>
      <c r="E39" s="156" t="s">
        <v>340</v>
      </c>
      <c r="F39" s="159"/>
      <c r="G39" s="156" t="s">
        <v>11</v>
      </c>
      <c r="H39" s="156" t="s">
        <v>11</v>
      </c>
      <c r="I39" s="156" t="s">
        <v>11</v>
      </c>
    </row>
    <row r="40" spans="1:9" ht="14.25">
      <c r="A40" s="165" t="s">
        <v>341</v>
      </c>
      <c r="B40" s="165"/>
      <c r="C40" s="159">
        <f>C7+C21</f>
        <v>2798823.72</v>
      </c>
      <c r="D40" s="195" t="s">
        <v>342</v>
      </c>
      <c r="E40" s="196"/>
      <c r="F40" s="197"/>
      <c r="G40" s="198"/>
      <c r="H40" s="198"/>
      <c r="I40" s="204"/>
    </row>
    <row r="41" spans="1:9" ht="14.25">
      <c r="A41" s="199" t="s">
        <v>343</v>
      </c>
      <c r="B41" s="200"/>
      <c r="C41" s="200" t="s">
        <v>11</v>
      </c>
      <c r="D41" s="200" t="s">
        <v>11</v>
      </c>
      <c r="E41" s="201" t="s">
        <v>11</v>
      </c>
      <c r="F41" s="201" t="s">
        <v>11</v>
      </c>
      <c r="G41" s="201" t="s">
        <v>11</v>
      </c>
      <c r="H41" s="200" t="s">
        <v>11</v>
      </c>
      <c r="I41" s="200" t="s">
        <v>11</v>
      </c>
    </row>
    <row r="42" spans="1:9" ht="14.25">
      <c r="A42" s="202"/>
      <c r="B42" s="202"/>
      <c r="C42" s="202"/>
      <c r="D42" s="202"/>
      <c r="E42" s="202"/>
      <c r="F42" s="202"/>
      <c r="G42" s="202"/>
      <c r="H42" s="202"/>
      <c r="I42" s="202"/>
    </row>
    <row r="43" spans="1:9" ht="14.25">
      <c r="A43" s="202"/>
      <c r="B43" s="202"/>
      <c r="C43" s="202"/>
      <c r="D43" s="202"/>
      <c r="E43" s="202"/>
      <c r="F43" s="202"/>
      <c r="G43" s="202"/>
      <c r="H43" s="202"/>
      <c r="I43" s="202"/>
    </row>
  </sheetData>
  <sheetProtection/>
  <mergeCells count="18">
    <mergeCell ref="A1:I1"/>
    <mergeCell ref="H2:I2"/>
    <mergeCell ref="H3:I3"/>
    <mergeCell ref="A4:C4"/>
    <mergeCell ref="D4:I4"/>
    <mergeCell ref="A40:B40"/>
    <mergeCell ref="D40:E40"/>
    <mergeCell ref="F40:I40"/>
    <mergeCell ref="A41:I41"/>
    <mergeCell ref="A5:A6"/>
    <mergeCell ref="B5:B6"/>
    <mergeCell ref="C5:C6"/>
    <mergeCell ref="D5:D6"/>
    <mergeCell ref="E5:E6"/>
    <mergeCell ref="F5:F6"/>
    <mergeCell ref="G5:G6"/>
    <mergeCell ref="H5:H6"/>
    <mergeCell ref="I5:I6"/>
  </mergeCells>
  <printOptions/>
  <pageMargins left="0.47" right="0.31" top="0.79"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T18"/>
  <sheetViews>
    <sheetView workbookViewId="0" topLeftCell="A7">
      <selection activeCell="J20" sqref="J20"/>
    </sheetView>
  </sheetViews>
  <sheetFormatPr defaultColWidth="9.00390625" defaultRowHeight="14.25"/>
  <cols>
    <col min="1" max="3" width="3.75390625" style="126" customWidth="1"/>
    <col min="4" max="8" width="7.875" style="126" customWidth="1"/>
    <col min="9" max="9" width="8.125" style="126" customWidth="1"/>
    <col min="10" max="10" width="9.25390625" style="126" customWidth="1"/>
    <col min="11" max="13" width="7.875" style="126" customWidth="1"/>
    <col min="14" max="15" width="9.50390625" style="126" customWidth="1"/>
    <col min="16" max="19" width="7.875" style="126" customWidth="1"/>
    <col min="20" max="20" width="10.50390625" style="126" customWidth="1"/>
    <col min="21" max="16384" width="9.00390625" style="126" customWidth="1"/>
  </cols>
  <sheetData>
    <row r="1" spans="1:20" ht="35.25" customHeight="1">
      <c r="A1" s="128" t="s">
        <v>344</v>
      </c>
      <c r="B1" s="128"/>
      <c r="C1" s="128"/>
      <c r="D1" s="128"/>
      <c r="E1" s="128"/>
      <c r="F1" s="128"/>
      <c r="G1" s="128"/>
      <c r="H1" s="128"/>
      <c r="I1" s="128"/>
      <c r="J1" s="128"/>
      <c r="K1" s="128"/>
      <c r="L1" s="128"/>
      <c r="M1" s="128"/>
      <c r="N1" s="128"/>
      <c r="O1" s="128"/>
      <c r="P1" s="128"/>
      <c r="Q1" s="128"/>
      <c r="R1" s="128"/>
      <c r="S1" s="128"/>
      <c r="T1" s="128"/>
    </row>
    <row r="2" spans="1:20" ht="18" customHeight="1">
      <c r="A2" s="141"/>
      <c r="B2" s="141"/>
      <c r="C2" s="141"/>
      <c r="D2" s="141"/>
      <c r="E2" s="141"/>
      <c r="F2" s="141"/>
      <c r="G2" s="141"/>
      <c r="H2" s="141"/>
      <c r="I2" s="141"/>
      <c r="J2" s="141"/>
      <c r="K2" s="141"/>
      <c r="L2" s="141"/>
      <c r="M2" s="141"/>
      <c r="N2" s="141"/>
      <c r="P2" s="166"/>
      <c r="Q2" s="164"/>
      <c r="R2" s="164"/>
      <c r="S2" s="164"/>
      <c r="T2" s="162" t="s">
        <v>345</v>
      </c>
    </row>
    <row r="3" spans="1:20" ht="18" customHeight="1">
      <c r="A3" s="142" t="s">
        <v>2</v>
      </c>
      <c r="B3" s="142"/>
      <c r="C3" s="142"/>
      <c r="D3" s="142"/>
      <c r="E3" s="144"/>
      <c r="F3" s="144"/>
      <c r="G3" s="144"/>
      <c r="H3" s="144"/>
      <c r="I3" s="144"/>
      <c r="J3" s="144"/>
      <c r="K3" s="144"/>
      <c r="L3" s="144"/>
      <c r="M3" s="144"/>
      <c r="N3" s="144"/>
      <c r="P3" s="167"/>
      <c r="Q3" s="164"/>
      <c r="R3" s="164"/>
      <c r="S3" s="164"/>
      <c r="T3" s="163" t="s">
        <v>151</v>
      </c>
    </row>
    <row r="4" spans="1:20" s="139" customFormat="1" ht="39.75" customHeight="1">
      <c r="A4" s="145" t="s">
        <v>6</v>
      </c>
      <c r="B4" s="145"/>
      <c r="C4" s="145" t="s">
        <v>11</v>
      </c>
      <c r="D4" s="145" t="s">
        <v>11</v>
      </c>
      <c r="E4" s="145" t="s">
        <v>152</v>
      </c>
      <c r="F4" s="145"/>
      <c r="G4" s="145"/>
      <c r="H4" s="145" t="s">
        <v>153</v>
      </c>
      <c r="I4" s="145"/>
      <c r="J4" s="145"/>
      <c r="K4" s="145" t="s">
        <v>154</v>
      </c>
      <c r="L4" s="145"/>
      <c r="M4" s="145"/>
      <c r="N4" s="145"/>
      <c r="O4" s="145"/>
      <c r="P4" s="145" t="s">
        <v>80</v>
      </c>
      <c r="Q4" s="145"/>
      <c r="R4" s="145"/>
      <c r="S4" s="145" t="s">
        <v>11</v>
      </c>
      <c r="T4" s="145" t="s">
        <v>11</v>
      </c>
    </row>
    <row r="5" spans="1:20" s="140" customFormat="1" ht="26.25" customHeight="1">
      <c r="A5" s="145" t="s">
        <v>155</v>
      </c>
      <c r="B5" s="145"/>
      <c r="C5" s="145"/>
      <c r="D5" s="145" t="s">
        <v>94</v>
      </c>
      <c r="E5" s="145" t="s">
        <v>100</v>
      </c>
      <c r="F5" s="145" t="s">
        <v>156</v>
      </c>
      <c r="G5" s="145" t="s">
        <v>157</v>
      </c>
      <c r="H5" s="145" t="s">
        <v>100</v>
      </c>
      <c r="I5" s="149" t="s">
        <v>124</v>
      </c>
      <c r="J5" s="145" t="s">
        <v>125</v>
      </c>
      <c r="K5" s="145" t="s">
        <v>100</v>
      </c>
      <c r="L5" s="146" t="s">
        <v>124</v>
      </c>
      <c r="M5" s="147"/>
      <c r="N5" s="148"/>
      <c r="O5" s="145" t="s">
        <v>125</v>
      </c>
      <c r="P5" s="145" t="s">
        <v>100</v>
      </c>
      <c r="Q5" s="145" t="s">
        <v>156</v>
      </c>
      <c r="R5" s="169" t="s">
        <v>157</v>
      </c>
      <c r="S5" s="170"/>
      <c r="T5" s="171"/>
    </row>
    <row r="6" spans="1:20" s="140" customFormat="1" ht="28.5" customHeight="1">
      <c r="A6" s="145"/>
      <c r="B6" s="145" t="s">
        <v>11</v>
      </c>
      <c r="C6" s="145" t="s">
        <v>11</v>
      </c>
      <c r="D6" s="145" t="s">
        <v>11</v>
      </c>
      <c r="E6" s="145" t="s">
        <v>11</v>
      </c>
      <c r="F6" s="145" t="s">
        <v>11</v>
      </c>
      <c r="G6" s="145" t="s">
        <v>95</v>
      </c>
      <c r="H6" s="145" t="s">
        <v>11</v>
      </c>
      <c r="I6" s="149"/>
      <c r="J6" s="145" t="s">
        <v>95</v>
      </c>
      <c r="K6" s="145" t="s">
        <v>11</v>
      </c>
      <c r="L6" s="150"/>
      <c r="M6" s="151"/>
      <c r="N6" s="152"/>
      <c r="O6" s="145" t="s">
        <v>95</v>
      </c>
      <c r="P6" s="145" t="s">
        <v>11</v>
      </c>
      <c r="Q6" s="145" t="s">
        <v>11</v>
      </c>
      <c r="R6" s="153" t="s">
        <v>95</v>
      </c>
      <c r="S6" s="145" t="s">
        <v>160</v>
      </c>
      <c r="T6" s="145" t="s">
        <v>346</v>
      </c>
    </row>
    <row r="7" spans="1:20" ht="19.5" customHeight="1">
      <c r="A7" s="145"/>
      <c r="B7" s="145" t="s">
        <v>11</v>
      </c>
      <c r="C7" s="145" t="s">
        <v>11</v>
      </c>
      <c r="D7" s="145" t="s">
        <v>11</v>
      </c>
      <c r="E7" s="145" t="s">
        <v>11</v>
      </c>
      <c r="F7" s="145" t="s">
        <v>11</v>
      </c>
      <c r="G7" s="145" t="s">
        <v>11</v>
      </c>
      <c r="H7" s="145" t="s">
        <v>11</v>
      </c>
      <c r="I7" s="149"/>
      <c r="J7" s="145" t="s">
        <v>11</v>
      </c>
      <c r="K7" s="145" t="s">
        <v>11</v>
      </c>
      <c r="L7" s="168" t="s">
        <v>95</v>
      </c>
      <c r="M7" s="168" t="s">
        <v>158</v>
      </c>
      <c r="N7" s="168" t="s">
        <v>159</v>
      </c>
      <c r="O7" s="145" t="s">
        <v>11</v>
      </c>
      <c r="P7" s="145" t="s">
        <v>11</v>
      </c>
      <c r="Q7" s="145" t="s">
        <v>11</v>
      </c>
      <c r="R7" s="154"/>
      <c r="S7" s="145" t="s">
        <v>11</v>
      </c>
      <c r="T7" s="145" t="s">
        <v>11</v>
      </c>
    </row>
    <row r="8" spans="1:20" ht="19.5" customHeight="1">
      <c r="A8" s="145" t="s">
        <v>97</v>
      </c>
      <c r="B8" s="145" t="s">
        <v>98</v>
      </c>
      <c r="C8" s="145" t="s">
        <v>99</v>
      </c>
      <c r="D8" s="145" t="s">
        <v>10</v>
      </c>
      <c r="E8" s="165" t="s">
        <v>12</v>
      </c>
      <c r="F8" s="165" t="s">
        <v>13</v>
      </c>
      <c r="G8" s="165" t="s">
        <v>19</v>
      </c>
      <c r="H8" s="165" t="s">
        <v>22</v>
      </c>
      <c r="I8" s="165" t="s">
        <v>25</v>
      </c>
      <c r="J8" s="165" t="s">
        <v>28</v>
      </c>
      <c r="K8" s="165" t="s">
        <v>31</v>
      </c>
      <c r="L8" s="165" t="s">
        <v>34</v>
      </c>
      <c r="M8" s="165" t="s">
        <v>36</v>
      </c>
      <c r="N8" s="165" t="s">
        <v>38</v>
      </c>
      <c r="O8" s="165" t="s">
        <v>40</v>
      </c>
      <c r="P8" s="165" t="s">
        <v>42</v>
      </c>
      <c r="Q8" s="165" t="s">
        <v>44</v>
      </c>
      <c r="R8" s="165" t="s">
        <v>46</v>
      </c>
      <c r="S8" s="165" t="s">
        <v>48</v>
      </c>
      <c r="T8" s="165" t="s">
        <v>50</v>
      </c>
    </row>
    <row r="9" spans="1:20" ht="20.25" customHeight="1">
      <c r="A9" s="145"/>
      <c r="B9" s="145" t="s">
        <v>11</v>
      </c>
      <c r="C9" s="145" t="s">
        <v>11</v>
      </c>
      <c r="D9" s="145" t="s">
        <v>100</v>
      </c>
      <c r="E9" s="159"/>
      <c r="F9" s="159"/>
      <c r="G9" s="159"/>
      <c r="H9" s="159"/>
      <c r="I9" s="159"/>
      <c r="J9" s="159"/>
      <c r="K9" s="159"/>
      <c r="L9" s="159"/>
      <c r="M9" s="159"/>
      <c r="N9" s="159"/>
      <c r="O9" s="159"/>
      <c r="P9" s="159"/>
      <c r="Q9" s="159"/>
      <c r="R9" s="159"/>
      <c r="S9" s="159"/>
      <c r="T9" s="159"/>
    </row>
    <row r="10" spans="1:20" ht="20.25" customHeight="1">
      <c r="A10" s="156"/>
      <c r="B10" s="156"/>
      <c r="C10" s="156"/>
      <c r="D10" s="156"/>
      <c r="E10" s="159"/>
      <c r="F10" s="159"/>
      <c r="G10" s="159"/>
      <c r="H10" s="159"/>
      <c r="I10" s="159"/>
      <c r="J10" s="159"/>
      <c r="K10" s="159"/>
      <c r="L10" s="159"/>
      <c r="M10" s="159"/>
      <c r="N10" s="159"/>
      <c r="O10" s="159"/>
      <c r="P10" s="159"/>
      <c r="Q10" s="159"/>
      <c r="R10" s="159"/>
      <c r="S10" s="159"/>
      <c r="T10" s="159"/>
    </row>
    <row r="11" spans="1:20" ht="20.25" customHeight="1">
      <c r="A11" s="156"/>
      <c r="B11" s="156"/>
      <c r="C11" s="156"/>
      <c r="D11" s="156"/>
      <c r="E11" s="159"/>
      <c r="F11" s="159"/>
      <c r="G11" s="159"/>
      <c r="H11" s="159"/>
      <c r="I11" s="159"/>
      <c r="J11" s="159"/>
      <c r="K11" s="159"/>
      <c r="L11" s="159"/>
      <c r="M11" s="159"/>
      <c r="N11" s="159"/>
      <c r="O11" s="159"/>
      <c r="P11" s="159"/>
      <c r="Q11" s="159"/>
      <c r="R11" s="159"/>
      <c r="S11" s="159"/>
      <c r="T11" s="159"/>
    </row>
    <row r="12" spans="1:20" ht="20.25" customHeight="1">
      <c r="A12" s="156"/>
      <c r="B12" s="156"/>
      <c r="C12" s="156"/>
      <c r="D12" s="156"/>
      <c r="E12" s="159"/>
      <c r="F12" s="159"/>
      <c r="G12" s="159"/>
      <c r="H12" s="159"/>
      <c r="I12" s="159"/>
      <c r="J12" s="159"/>
      <c r="K12" s="159"/>
      <c r="L12" s="159"/>
      <c r="M12" s="159"/>
      <c r="N12" s="159"/>
      <c r="O12" s="159"/>
      <c r="P12" s="159"/>
      <c r="Q12" s="159"/>
      <c r="R12" s="159"/>
      <c r="S12" s="159"/>
      <c r="T12" s="159"/>
    </row>
    <row r="13" spans="1:20" ht="20.25" customHeight="1">
      <c r="A13" s="156"/>
      <c r="B13" s="156"/>
      <c r="C13" s="156"/>
      <c r="D13" s="156"/>
      <c r="E13" s="159"/>
      <c r="F13" s="159"/>
      <c r="G13" s="159"/>
      <c r="H13" s="159"/>
      <c r="I13" s="159"/>
      <c r="J13" s="159"/>
      <c r="K13" s="159"/>
      <c r="L13" s="159"/>
      <c r="M13" s="159"/>
      <c r="N13" s="159"/>
      <c r="O13" s="159"/>
      <c r="P13" s="159"/>
      <c r="Q13" s="159"/>
      <c r="R13" s="159"/>
      <c r="S13" s="159"/>
      <c r="T13" s="159"/>
    </row>
    <row r="14" spans="1:20" ht="20.25" customHeight="1">
      <c r="A14" s="156"/>
      <c r="B14" s="156"/>
      <c r="C14" s="156"/>
      <c r="D14" s="156"/>
      <c r="E14" s="159"/>
      <c r="F14" s="159"/>
      <c r="G14" s="159"/>
      <c r="H14" s="159"/>
      <c r="I14" s="159"/>
      <c r="J14" s="159"/>
      <c r="K14" s="159"/>
      <c r="L14" s="159"/>
      <c r="M14" s="159"/>
      <c r="N14" s="159"/>
      <c r="O14" s="159"/>
      <c r="P14" s="159"/>
      <c r="Q14" s="159"/>
      <c r="R14" s="159"/>
      <c r="S14" s="159"/>
      <c r="T14" s="159"/>
    </row>
    <row r="15" spans="1:20" ht="20.25" customHeight="1">
      <c r="A15" s="156"/>
      <c r="B15" s="156"/>
      <c r="C15" s="156"/>
      <c r="D15" s="156"/>
      <c r="E15" s="159"/>
      <c r="F15" s="159"/>
      <c r="G15" s="159"/>
      <c r="H15" s="159"/>
      <c r="I15" s="159"/>
      <c r="J15" s="159"/>
      <c r="K15" s="159"/>
      <c r="L15" s="159"/>
      <c r="M15" s="159"/>
      <c r="N15" s="159"/>
      <c r="O15" s="159"/>
      <c r="P15" s="159"/>
      <c r="Q15" s="159"/>
      <c r="R15" s="159"/>
      <c r="S15" s="159"/>
      <c r="T15" s="159"/>
    </row>
    <row r="16" spans="1:20" ht="20.25" customHeight="1">
      <c r="A16" s="156"/>
      <c r="B16" s="156"/>
      <c r="C16" s="156"/>
      <c r="D16" s="156"/>
      <c r="E16" s="159"/>
      <c r="F16" s="159"/>
      <c r="G16" s="159"/>
      <c r="H16" s="159"/>
      <c r="I16" s="159"/>
      <c r="J16" s="159"/>
      <c r="K16" s="159"/>
      <c r="L16" s="159"/>
      <c r="M16" s="159"/>
      <c r="N16" s="159"/>
      <c r="O16" s="159"/>
      <c r="P16" s="159"/>
      <c r="Q16" s="159"/>
      <c r="R16" s="159"/>
      <c r="S16" s="159"/>
      <c r="T16" s="159"/>
    </row>
    <row r="17" spans="1:20" ht="24" customHeight="1">
      <c r="A17" s="160" t="s">
        <v>347</v>
      </c>
      <c r="B17" s="160"/>
      <c r="C17" s="160"/>
      <c r="D17" s="160"/>
      <c r="E17" s="160"/>
      <c r="F17" s="161"/>
      <c r="G17" s="161"/>
      <c r="H17" s="161"/>
      <c r="I17" s="161"/>
      <c r="J17" s="161"/>
      <c r="K17" s="161"/>
      <c r="L17" s="161"/>
      <c r="M17" s="161"/>
      <c r="N17" s="161"/>
      <c r="O17" s="161"/>
      <c r="P17" s="161"/>
      <c r="Q17" s="164"/>
      <c r="R17" s="164"/>
      <c r="S17" s="164"/>
      <c r="T17" s="164"/>
    </row>
    <row r="18" spans="1:20" ht="14.25">
      <c r="A18" s="160" t="s">
        <v>348</v>
      </c>
      <c r="B18" s="160"/>
      <c r="C18" s="160"/>
      <c r="D18" s="160"/>
      <c r="E18" s="160"/>
      <c r="F18" s="161"/>
      <c r="G18" s="161"/>
      <c r="H18" s="161"/>
      <c r="I18" s="161"/>
      <c r="J18" s="161"/>
      <c r="K18" s="161"/>
      <c r="L18" s="161"/>
      <c r="M18" s="161"/>
      <c r="N18" s="161"/>
      <c r="O18" s="161"/>
      <c r="P18" s="161"/>
      <c r="Q18" s="160"/>
      <c r="R18" s="160"/>
      <c r="S18" s="160"/>
      <c r="T18" s="160"/>
    </row>
  </sheetData>
  <sheetProtection/>
  <mergeCells count="37">
    <mergeCell ref="A1:T1"/>
    <mergeCell ref="A3:D3"/>
    <mergeCell ref="A4:D4"/>
    <mergeCell ref="E4:G4"/>
    <mergeCell ref="H4:J4"/>
    <mergeCell ref="K4:O4"/>
    <mergeCell ref="P4:T4"/>
    <mergeCell ref="R5:T5"/>
    <mergeCell ref="A10:C10"/>
    <mergeCell ref="A11:C11"/>
    <mergeCell ref="A12:C12"/>
    <mergeCell ref="A13:C13"/>
    <mergeCell ref="A14:C14"/>
    <mergeCell ref="A15:C15"/>
    <mergeCell ref="A16:C16"/>
    <mergeCell ref="A17:P17"/>
    <mergeCell ref="A18:P18"/>
    <mergeCell ref="Q18:T18"/>
    <mergeCell ref="A8:A9"/>
    <mergeCell ref="B8:B9"/>
    <mergeCell ref="C8:C9"/>
    <mergeCell ref="D5:D7"/>
    <mergeCell ref="E5:E7"/>
    <mergeCell ref="F5:F7"/>
    <mergeCell ref="G5:G7"/>
    <mergeCell ref="H5:H7"/>
    <mergeCell ref="I5:I7"/>
    <mergeCell ref="J5:J7"/>
    <mergeCell ref="K5:K7"/>
    <mergeCell ref="O5:O7"/>
    <mergeCell ref="P5:P7"/>
    <mergeCell ref="Q5:Q7"/>
    <mergeCell ref="R6:R7"/>
    <mergeCell ref="S6:S7"/>
    <mergeCell ref="T6:T7"/>
    <mergeCell ref="A5:C7"/>
    <mergeCell ref="L5:N6"/>
  </mergeCells>
  <printOptions/>
  <pageMargins left="0.71" right="0.71" top="0.75" bottom="0.75" header="0.31" footer="0.31"/>
  <pageSetup fitToHeight="1" fitToWidth="1" horizontalDpi="600" verticalDpi="600" orientation="landscape" paperSize="9" scale="80"/>
</worksheet>
</file>

<file path=xl/worksheets/sheet8.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J14" sqref="J14"/>
    </sheetView>
  </sheetViews>
  <sheetFormatPr defaultColWidth="9.00390625" defaultRowHeight="14.25"/>
  <cols>
    <col min="1" max="3" width="3.75390625" style="126" customWidth="1"/>
    <col min="4" max="9" width="7.875" style="126" customWidth="1"/>
    <col min="10" max="12" width="14.875" style="126" customWidth="1"/>
    <col min="13" max="247" width="9.00390625" style="126" customWidth="1"/>
  </cols>
  <sheetData>
    <row r="1" spans="1:10" s="126" customFormat="1" ht="35.25" customHeight="1">
      <c r="A1" s="128" t="s">
        <v>349</v>
      </c>
      <c r="B1" s="128"/>
      <c r="C1" s="128"/>
      <c r="D1" s="128"/>
      <c r="E1" s="128"/>
      <c r="F1" s="128"/>
      <c r="G1" s="128"/>
      <c r="H1" s="128"/>
      <c r="I1" s="128"/>
      <c r="J1" s="128"/>
    </row>
    <row r="2" spans="1:12" s="126" customFormat="1" ht="18" customHeight="1">
      <c r="A2" s="141"/>
      <c r="B2" s="141"/>
      <c r="C2" s="141"/>
      <c r="D2" s="141"/>
      <c r="E2" s="141"/>
      <c r="F2" s="141"/>
      <c r="G2" s="141"/>
      <c r="H2" s="141"/>
      <c r="I2" s="141"/>
      <c r="L2" s="162" t="s">
        <v>350</v>
      </c>
    </row>
    <row r="3" spans="1:12" s="126" customFormat="1" ht="18" customHeight="1">
      <c r="A3" s="142" t="s">
        <v>2</v>
      </c>
      <c r="B3" s="142"/>
      <c r="C3" s="142"/>
      <c r="D3" s="142"/>
      <c r="E3" s="143"/>
      <c r="F3" s="143"/>
      <c r="G3" s="144"/>
      <c r="H3" s="144"/>
      <c r="I3" s="144"/>
      <c r="L3" s="163" t="s">
        <v>151</v>
      </c>
    </row>
    <row r="4" spans="1:12" s="139" customFormat="1" ht="39.75" customHeight="1">
      <c r="A4" s="145" t="s">
        <v>6</v>
      </c>
      <c r="B4" s="145"/>
      <c r="C4" s="145"/>
      <c r="D4" s="145"/>
      <c r="E4" s="146" t="s">
        <v>152</v>
      </c>
      <c r="F4" s="147"/>
      <c r="G4" s="148"/>
      <c r="H4" s="149" t="s">
        <v>153</v>
      </c>
      <c r="I4" s="149" t="s">
        <v>154</v>
      </c>
      <c r="J4" s="145" t="s">
        <v>80</v>
      </c>
      <c r="K4" s="145"/>
      <c r="L4" s="145"/>
    </row>
    <row r="5" spans="1:12" s="140" customFormat="1" ht="26.25" customHeight="1">
      <c r="A5" s="145" t="s">
        <v>155</v>
      </c>
      <c r="B5" s="145"/>
      <c r="C5" s="145"/>
      <c r="D5" s="145" t="s">
        <v>94</v>
      </c>
      <c r="E5" s="150"/>
      <c r="F5" s="151"/>
      <c r="G5" s="152"/>
      <c r="H5" s="149"/>
      <c r="I5" s="149"/>
      <c r="J5" s="145" t="s">
        <v>100</v>
      </c>
      <c r="K5" s="145" t="s">
        <v>351</v>
      </c>
      <c r="L5" s="145" t="s">
        <v>352</v>
      </c>
    </row>
    <row r="6" spans="1:12" s="140" customFormat="1" ht="36" customHeight="1">
      <c r="A6" s="145"/>
      <c r="B6" s="145"/>
      <c r="C6" s="145"/>
      <c r="D6" s="145"/>
      <c r="E6" s="153" t="s">
        <v>100</v>
      </c>
      <c r="F6" s="153" t="s">
        <v>351</v>
      </c>
      <c r="G6" s="153" t="s">
        <v>352</v>
      </c>
      <c r="H6" s="149"/>
      <c r="I6" s="149"/>
      <c r="J6" s="145"/>
      <c r="K6" s="145"/>
      <c r="L6" s="145" t="s">
        <v>161</v>
      </c>
    </row>
    <row r="7" spans="1:12" s="126" customFormat="1" ht="19.5" customHeight="1">
      <c r="A7" s="145"/>
      <c r="B7" s="145"/>
      <c r="C7" s="145"/>
      <c r="D7" s="145"/>
      <c r="E7" s="154"/>
      <c r="F7" s="154"/>
      <c r="G7" s="154"/>
      <c r="H7" s="149"/>
      <c r="I7" s="149"/>
      <c r="J7" s="145"/>
      <c r="K7" s="145"/>
      <c r="L7" s="145"/>
    </row>
    <row r="8" spans="1:12" s="126" customFormat="1" ht="19.5" customHeight="1">
      <c r="A8" s="145" t="s">
        <v>97</v>
      </c>
      <c r="B8" s="145" t="s">
        <v>98</v>
      </c>
      <c r="C8" s="145" t="s">
        <v>99</v>
      </c>
      <c r="D8" s="145" t="s">
        <v>10</v>
      </c>
      <c r="E8" s="149">
        <v>1</v>
      </c>
      <c r="F8" s="149">
        <v>2</v>
      </c>
      <c r="G8" s="149">
        <v>3</v>
      </c>
      <c r="H8" s="149">
        <v>4</v>
      </c>
      <c r="I8" s="149">
        <v>5</v>
      </c>
      <c r="J8" s="149">
        <v>6</v>
      </c>
      <c r="K8" s="149">
        <v>7</v>
      </c>
      <c r="L8" s="149">
        <v>8</v>
      </c>
    </row>
    <row r="9" spans="1:12" s="126" customFormat="1" ht="20.25" customHeight="1">
      <c r="A9" s="145"/>
      <c r="B9" s="145"/>
      <c r="C9" s="145"/>
      <c r="D9" s="145" t="s">
        <v>100</v>
      </c>
      <c r="E9" s="149"/>
      <c r="F9" s="149"/>
      <c r="G9" s="155"/>
      <c r="H9" s="155"/>
      <c r="I9" s="155"/>
      <c r="J9" s="155"/>
      <c r="K9" s="155"/>
      <c r="L9" s="159"/>
    </row>
    <row r="10" spans="1:12" s="126" customFormat="1" ht="20.25" customHeight="1">
      <c r="A10" s="156"/>
      <c r="B10" s="156"/>
      <c r="C10" s="156"/>
      <c r="D10" s="156"/>
      <c r="E10" s="157"/>
      <c r="F10" s="157"/>
      <c r="G10" s="158"/>
      <c r="H10" s="159"/>
      <c r="I10" s="159"/>
      <c r="J10" s="159"/>
      <c r="K10" s="159"/>
      <c r="L10" s="159"/>
    </row>
    <row r="11" spans="1:12" s="126" customFormat="1" ht="20.25" customHeight="1">
      <c r="A11" s="156"/>
      <c r="B11" s="156"/>
      <c r="C11" s="156"/>
      <c r="D11" s="156"/>
      <c r="E11" s="157"/>
      <c r="F11" s="157"/>
      <c r="G11" s="158"/>
      <c r="H11" s="159"/>
      <c r="I11" s="159"/>
      <c r="J11" s="159"/>
      <c r="K11" s="159"/>
      <c r="L11" s="159"/>
    </row>
    <row r="12" spans="1:12" s="126" customFormat="1" ht="20.25" customHeight="1">
      <c r="A12" s="156"/>
      <c r="B12" s="156"/>
      <c r="C12" s="156"/>
      <c r="D12" s="156"/>
      <c r="E12" s="157"/>
      <c r="F12" s="157"/>
      <c r="G12" s="158"/>
      <c r="H12" s="159"/>
      <c r="I12" s="159"/>
      <c r="J12" s="159"/>
      <c r="K12" s="159"/>
      <c r="L12" s="159"/>
    </row>
    <row r="13" spans="1:12" s="126" customFormat="1" ht="20.25" customHeight="1">
      <c r="A13" s="156"/>
      <c r="B13" s="156"/>
      <c r="C13" s="156"/>
      <c r="D13" s="156"/>
      <c r="E13" s="157"/>
      <c r="F13" s="157"/>
      <c r="G13" s="158"/>
      <c r="H13" s="159"/>
      <c r="I13" s="159"/>
      <c r="J13" s="159"/>
      <c r="K13" s="159"/>
      <c r="L13" s="159"/>
    </row>
    <row r="14" spans="1:12" s="126" customFormat="1" ht="20.25" customHeight="1">
      <c r="A14" s="156"/>
      <c r="B14" s="156"/>
      <c r="C14" s="156"/>
      <c r="D14" s="156"/>
      <c r="E14" s="157"/>
      <c r="F14" s="157"/>
      <c r="G14" s="158"/>
      <c r="H14" s="159"/>
      <c r="I14" s="159"/>
      <c r="J14" s="159"/>
      <c r="K14" s="159"/>
      <c r="L14" s="159"/>
    </row>
    <row r="15" spans="1:12" s="126" customFormat="1" ht="20.25" customHeight="1">
      <c r="A15" s="156"/>
      <c r="B15" s="156"/>
      <c r="C15" s="156"/>
      <c r="D15" s="156"/>
      <c r="E15" s="157"/>
      <c r="F15" s="157"/>
      <c r="G15" s="158"/>
      <c r="H15" s="159"/>
      <c r="I15" s="159"/>
      <c r="J15" s="159"/>
      <c r="K15" s="159"/>
      <c r="L15" s="159"/>
    </row>
    <row r="16" spans="1:12" s="126" customFormat="1" ht="20.25" customHeight="1">
      <c r="A16" s="156"/>
      <c r="B16" s="156"/>
      <c r="C16" s="156"/>
      <c r="D16" s="156"/>
      <c r="E16" s="157"/>
      <c r="F16" s="157"/>
      <c r="G16" s="158"/>
      <c r="H16" s="159"/>
      <c r="I16" s="159"/>
      <c r="J16" s="159"/>
      <c r="K16" s="159"/>
      <c r="L16" s="159"/>
    </row>
    <row r="17" spans="1:10" s="126" customFormat="1" ht="24" customHeight="1">
      <c r="A17" s="160" t="s">
        <v>353</v>
      </c>
      <c r="B17" s="160"/>
      <c r="C17" s="160"/>
      <c r="D17" s="160"/>
      <c r="E17" s="160"/>
      <c r="F17" s="160"/>
      <c r="G17" s="160"/>
      <c r="H17" s="161"/>
      <c r="I17" s="161"/>
      <c r="J17" s="164"/>
    </row>
    <row r="18" spans="1:12" ht="14.25">
      <c r="A18" s="160" t="s">
        <v>354</v>
      </c>
      <c r="B18" s="160"/>
      <c r="C18" s="160"/>
      <c r="D18" s="160"/>
      <c r="E18" s="160"/>
      <c r="F18" s="160"/>
      <c r="G18" s="160"/>
      <c r="H18" s="161"/>
      <c r="I18" s="161"/>
      <c r="J18" s="160"/>
      <c r="K18" s="160"/>
      <c r="L18" s="160"/>
    </row>
  </sheetData>
  <sheetProtection/>
  <mergeCells count="28">
    <mergeCell ref="A1:J1"/>
    <mergeCell ref="A3:D3"/>
    <mergeCell ref="A4:D4"/>
    <mergeCell ref="J4:L4"/>
    <mergeCell ref="A10:C10"/>
    <mergeCell ref="A11:C11"/>
    <mergeCell ref="A12:C12"/>
    <mergeCell ref="A13:C13"/>
    <mergeCell ref="A14:C14"/>
    <mergeCell ref="A15:C15"/>
    <mergeCell ref="A16:C16"/>
    <mergeCell ref="A17:I17"/>
    <mergeCell ref="A18:I18"/>
    <mergeCell ref="J18:L18"/>
    <mergeCell ref="A8:A9"/>
    <mergeCell ref="B8:B9"/>
    <mergeCell ref="C8:C9"/>
    <mergeCell ref="D5:D7"/>
    <mergeCell ref="E6:E7"/>
    <mergeCell ref="F6:F7"/>
    <mergeCell ref="G6:G7"/>
    <mergeCell ref="H4:H7"/>
    <mergeCell ref="I4:I7"/>
    <mergeCell ref="J5:J7"/>
    <mergeCell ref="K5:K7"/>
    <mergeCell ref="L5:L7"/>
    <mergeCell ref="A5:C7"/>
    <mergeCell ref="E4:G5"/>
  </mergeCells>
  <printOptions/>
  <pageMargins left="0.75" right="0.75" top="1" bottom="1" header="0.5" footer="0.5"/>
  <pageSetup fitToHeight="1"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H32"/>
  <sheetViews>
    <sheetView workbookViewId="0" topLeftCell="A16">
      <selection activeCell="D23" sqref="D23"/>
    </sheetView>
  </sheetViews>
  <sheetFormatPr defaultColWidth="9.00390625" defaultRowHeight="14.25" customHeight="1"/>
  <cols>
    <col min="1" max="1" width="33.875" style="126" customWidth="1"/>
    <col min="2" max="2" width="10.625" style="126" customWidth="1"/>
    <col min="3" max="4" width="19.50390625" style="126" customWidth="1"/>
    <col min="5" max="16384" width="9.00390625" style="127" customWidth="1"/>
  </cols>
  <sheetData>
    <row r="1" spans="1:4" ht="26.25" customHeight="1">
      <c r="A1" s="128" t="s">
        <v>355</v>
      </c>
      <c r="B1" s="128"/>
      <c r="C1" s="128"/>
      <c r="D1" s="128"/>
    </row>
    <row r="2" spans="1:4" ht="18.75" customHeight="1">
      <c r="A2" s="129"/>
      <c r="B2" s="129"/>
      <c r="C2" s="129"/>
      <c r="D2" s="39" t="s">
        <v>356</v>
      </c>
    </row>
    <row r="3" spans="1:4" s="124" customFormat="1" ht="18.75" customHeight="1">
      <c r="A3" s="129" t="s">
        <v>2</v>
      </c>
      <c r="B3" s="129"/>
      <c r="C3" s="129"/>
      <c r="D3" s="39" t="s">
        <v>151</v>
      </c>
    </row>
    <row r="4" spans="1:4" s="124" customFormat="1" ht="18.75" customHeight="1">
      <c r="A4" s="130" t="s">
        <v>357</v>
      </c>
      <c r="B4" s="130" t="s">
        <v>7</v>
      </c>
      <c r="C4" s="130" t="s">
        <v>358</v>
      </c>
      <c r="D4" s="130" t="s">
        <v>359</v>
      </c>
    </row>
    <row r="5" spans="1:4" s="125" customFormat="1" ht="18.75" customHeight="1">
      <c r="A5" s="130" t="s">
        <v>360</v>
      </c>
      <c r="B5" s="130" t="s">
        <v>11</v>
      </c>
      <c r="C5" s="130" t="s">
        <v>12</v>
      </c>
      <c r="D5" s="130">
        <v>2</v>
      </c>
    </row>
    <row r="6" spans="1:4" s="125" customFormat="1" ht="18.75" customHeight="1">
      <c r="A6" s="131" t="s">
        <v>361</v>
      </c>
      <c r="B6" s="130">
        <v>1</v>
      </c>
      <c r="C6" s="130" t="s">
        <v>362</v>
      </c>
      <c r="D6" s="130" t="s">
        <v>362</v>
      </c>
    </row>
    <row r="7" spans="1:4" s="125" customFormat="1" ht="26.25" customHeight="1">
      <c r="A7" s="132" t="s">
        <v>363</v>
      </c>
      <c r="B7" s="130">
        <v>2</v>
      </c>
      <c r="C7" s="133"/>
      <c r="D7" s="130"/>
    </row>
    <row r="8" spans="1:4" s="125" customFormat="1" ht="26.25" customHeight="1">
      <c r="A8" s="132" t="s">
        <v>364</v>
      </c>
      <c r="B8" s="130">
        <v>3</v>
      </c>
      <c r="C8" s="133"/>
      <c r="D8" s="130"/>
    </row>
    <row r="9" spans="1:4" s="125" customFormat="1" ht="26.25" customHeight="1">
      <c r="A9" s="132" t="s">
        <v>365</v>
      </c>
      <c r="B9" s="130">
        <v>4</v>
      </c>
      <c r="C9" s="133"/>
      <c r="D9" s="130"/>
    </row>
    <row r="10" spans="1:4" s="125" customFormat="1" ht="26.25" customHeight="1">
      <c r="A10" s="132" t="s">
        <v>366</v>
      </c>
      <c r="B10" s="130">
        <v>5</v>
      </c>
      <c r="C10" s="133"/>
      <c r="D10" s="130"/>
    </row>
    <row r="11" spans="1:4" s="125" customFormat="1" ht="26.25" customHeight="1">
      <c r="A11" s="132" t="s">
        <v>367</v>
      </c>
      <c r="B11" s="130">
        <v>6</v>
      </c>
      <c r="C11" s="133"/>
      <c r="D11" s="130"/>
    </row>
    <row r="12" spans="1:4" s="125" customFormat="1" ht="26.25" customHeight="1">
      <c r="A12" s="132" t="s">
        <v>368</v>
      </c>
      <c r="B12" s="130">
        <v>7</v>
      </c>
      <c r="C12" s="133"/>
      <c r="D12" s="130"/>
    </row>
    <row r="13" spans="1:4" s="125" customFormat="1" ht="18.75" customHeight="1">
      <c r="A13" s="132" t="s">
        <v>369</v>
      </c>
      <c r="B13" s="130">
        <v>8</v>
      </c>
      <c r="C13" s="130" t="s">
        <v>362</v>
      </c>
      <c r="D13" s="130"/>
    </row>
    <row r="14" spans="1:4" s="125" customFormat="1" ht="18.75" customHeight="1">
      <c r="A14" s="132" t="s">
        <v>370</v>
      </c>
      <c r="B14" s="130">
        <v>9</v>
      </c>
      <c r="C14" s="130" t="s">
        <v>362</v>
      </c>
      <c r="D14" s="130"/>
    </row>
    <row r="15" spans="1:4" s="125" customFormat="1" ht="18.75" customHeight="1">
      <c r="A15" s="132" t="s">
        <v>371</v>
      </c>
      <c r="B15" s="130">
        <v>10</v>
      </c>
      <c r="C15" s="130" t="s">
        <v>362</v>
      </c>
      <c r="D15" s="130"/>
    </row>
    <row r="16" spans="1:4" s="125" customFormat="1" ht="18.75" customHeight="1">
      <c r="A16" s="132" t="s">
        <v>372</v>
      </c>
      <c r="B16" s="130">
        <v>11</v>
      </c>
      <c r="C16" s="130" t="s">
        <v>362</v>
      </c>
      <c r="D16" s="130" t="s">
        <v>362</v>
      </c>
    </row>
    <row r="17" spans="1:4" s="125" customFormat="1" ht="18.75" customHeight="1">
      <c r="A17" s="132" t="s">
        <v>373</v>
      </c>
      <c r="B17" s="130">
        <v>12</v>
      </c>
      <c r="C17" s="130" t="s">
        <v>362</v>
      </c>
      <c r="D17" s="130"/>
    </row>
    <row r="18" spans="1:4" s="125" customFormat="1" ht="18.75" customHeight="1">
      <c r="A18" s="132" t="s">
        <v>374</v>
      </c>
      <c r="B18" s="130">
        <v>13</v>
      </c>
      <c r="C18" s="130" t="s">
        <v>362</v>
      </c>
      <c r="D18" s="130"/>
    </row>
    <row r="19" spans="1:4" s="125" customFormat="1" ht="18.75" customHeight="1">
      <c r="A19" s="132" t="s">
        <v>375</v>
      </c>
      <c r="B19" s="130">
        <v>14</v>
      </c>
      <c r="C19" s="130" t="s">
        <v>362</v>
      </c>
      <c r="D19" s="130"/>
    </row>
    <row r="20" spans="1:4" s="125" customFormat="1" ht="18.75" customHeight="1">
      <c r="A20" s="132" t="s">
        <v>376</v>
      </c>
      <c r="B20" s="130">
        <v>15</v>
      </c>
      <c r="C20" s="130" t="s">
        <v>362</v>
      </c>
      <c r="D20" s="130"/>
    </row>
    <row r="21" spans="1:4" s="125" customFormat="1" ht="18.75" customHeight="1">
      <c r="A21" s="132" t="s">
        <v>377</v>
      </c>
      <c r="B21" s="130">
        <v>16</v>
      </c>
      <c r="C21" s="130" t="s">
        <v>362</v>
      </c>
      <c r="D21" s="130"/>
    </row>
    <row r="22" spans="1:4" s="125" customFormat="1" ht="18.75" customHeight="1">
      <c r="A22" s="132" t="s">
        <v>378</v>
      </c>
      <c r="B22" s="130">
        <v>17</v>
      </c>
      <c r="C22" s="130" t="s">
        <v>362</v>
      </c>
      <c r="D22" s="130"/>
    </row>
    <row r="23" spans="1:4" s="125" customFormat="1" ht="18.75" customHeight="1">
      <c r="A23" s="132" t="s">
        <v>379</v>
      </c>
      <c r="B23" s="130">
        <v>18</v>
      </c>
      <c r="C23" s="130" t="s">
        <v>362</v>
      </c>
      <c r="D23" s="130"/>
    </row>
    <row r="24" spans="1:4" s="125" customFormat="1" ht="18.75" customHeight="1">
      <c r="A24" s="132" t="s">
        <v>380</v>
      </c>
      <c r="B24" s="130">
        <v>19</v>
      </c>
      <c r="C24" s="130" t="s">
        <v>362</v>
      </c>
      <c r="D24" s="130"/>
    </row>
    <row r="25" spans="1:4" s="125" customFormat="1" ht="18.75" customHeight="1">
      <c r="A25" s="132" t="s">
        <v>381</v>
      </c>
      <c r="B25" s="130">
        <v>20</v>
      </c>
      <c r="C25" s="130" t="s">
        <v>362</v>
      </c>
      <c r="D25" s="130"/>
    </row>
    <row r="26" spans="1:4" s="125" customFormat="1" ht="18.75" customHeight="1">
      <c r="A26" s="132" t="s">
        <v>382</v>
      </c>
      <c r="B26" s="130">
        <v>21</v>
      </c>
      <c r="C26" s="130" t="s">
        <v>362</v>
      </c>
      <c r="D26" s="130"/>
    </row>
    <row r="27" spans="1:4" ht="18.75" customHeight="1">
      <c r="A27" s="131" t="s">
        <v>383</v>
      </c>
      <c r="B27" s="130">
        <v>22</v>
      </c>
      <c r="C27" s="130" t="s">
        <v>362</v>
      </c>
      <c r="D27" s="134"/>
    </row>
    <row r="28" spans="1:4" ht="18.75" customHeight="1">
      <c r="A28" s="132" t="s">
        <v>384</v>
      </c>
      <c r="B28" s="130">
        <v>23</v>
      </c>
      <c r="C28" s="130" t="s">
        <v>362</v>
      </c>
      <c r="D28" s="134"/>
    </row>
    <row r="29" spans="1:4" ht="18.75" customHeight="1">
      <c r="A29" s="132" t="s">
        <v>385</v>
      </c>
      <c r="B29" s="130">
        <v>24</v>
      </c>
      <c r="C29" s="130" t="s">
        <v>362</v>
      </c>
      <c r="D29" s="134"/>
    </row>
    <row r="30" spans="1:4" ht="41.25" customHeight="1">
      <c r="A30" s="135" t="s">
        <v>386</v>
      </c>
      <c r="B30" s="135" t="s">
        <v>11</v>
      </c>
      <c r="C30" s="135" t="s">
        <v>11</v>
      </c>
      <c r="D30" s="135"/>
    </row>
    <row r="31" spans="1:4" ht="27.75" customHeight="1">
      <c r="A31" s="136" t="s">
        <v>387</v>
      </c>
      <c r="B31" s="136" t="s">
        <v>11</v>
      </c>
      <c r="C31" s="136" t="s">
        <v>11</v>
      </c>
      <c r="D31" s="136"/>
    </row>
    <row r="32" spans="1:8" ht="14.25" customHeight="1">
      <c r="A32" s="137" t="s">
        <v>388</v>
      </c>
      <c r="B32" s="137"/>
      <c r="C32" s="137"/>
      <c r="D32" s="137"/>
      <c r="E32" s="138"/>
      <c r="F32" s="138"/>
      <c r="G32" s="138"/>
      <c r="H32" s="138"/>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yyc</cp:lastModifiedBy>
  <cp:lastPrinted>2017-07-10T03:10:22Z</cp:lastPrinted>
  <dcterms:created xsi:type="dcterms:W3CDTF">2006-02-13T05:15:25Z</dcterms:created>
  <dcterms:modified xsi:type="dcterms:W3CDTF">2022-11-23T13:44:54Z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KSOReadingLayo">
    <vt:bool>true</vt:bool>
  </property>
  <property fmtid="{D5CDD505-2E9C-101B-9397-08002B2CF9AE}" pid="5" name="I">
    <vt:lpwstr>040AE90013034208B2969046C9471E77</vt:lpwstr>
  </property>
</Properties>
</file>