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年度第一批中央和省级财政资金下达计划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<sst xmlns="http://schemas.openxmlformats.org/spreadsheetml/2006/main" count="28" uniqueCount="25">
  <si>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师宗县2018年第一批中央、省级和市级财政专项扶贫资金分配表</t>
  </si>
  <si>
    <t>单位：万元</t>
  </si>
  <si>
    <t>乡（镇、街道）</t>
  </si>
  <si>
    <t>市级资金已下达（师财农[2017】112号）</t>
  </si>
  <si>
    <t>本次下达资金</t>
  </si>
  <si>
    <t>备注</t>
  </si>
  <si>
    <t>2018年第一批中央和省级财政扶贫专项资金下达计划数</t>
  </si>
  <si>
    <t>资金渠道</t>
  </si>
  <si>
    <t>产业扶贫</t>
  </si>
  <si>
    <t>基础设施</t>
  </si>
  <si>
    <t>其他</t>
  </si>
  <si>
    <t>合计</t>
  </si>
  <si>
    <t>中央</t>
  </si>
  <si>
    <t>省级</t>
  </si>
  <si>
    <t>市级</t>
  </si>
  <si>
    <t>漾月街道</t>
  </si>
  <si>
    <t>丹凤街道</t>
  </si>
  <si>
    <t>大同街道</t>
  </si>
  <si>
    <t>葵山镇</t>
  </si>
  <si>
    <t>彩云镇</t>
  </si>
  <si>
    <t>竹基镇</t>
  </si>
  <si>
    <t>雄壁镇</t>
  </si>
  <si>
    <t>龙庆乡</t>
  </si>
  <si>
    <t>高良乡</t>
  </si>
  <si>
    <t>五龙乡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</si>
</sst>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1"/>
      <name val="方正小标宋_GBK"/>
      <family val="4"/>
    </font>
    <font>
      <sz val="10"/>
      <name val="方正小标宋_GBK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60" workbookViewId="0" topLeftCell="A1">
      <selection activeCell="L23" sqref="L23"/>
    </sheetView>
  </sheetViews>
  <sheetFormatPr defaultColWidth="9.00390625" defaultRowHeight="14.25"/>
  <cols>
    <col min="1" max="1" width="21.00390625" style="0" customWidth="1"/>
    <col min="2" max="2" width="18.875" style="0" customWidth="1"/>
    <col min="3" max="3" width="18.75390625" style="0" customWidth="1"/>
    <col min="4" max="4" width="19.125" style="0" customWidth="1"/>
    <col min="5" max="5" width="9.75390625" style="0" customWidth="1"/>
    <col min="6" max="6" width="15.375" style="0" customWidth="1"/>
    <col min="7" max="7" width="12.50390625" style="0" customWidth="1"/>
    <col min="8" max="8" width="15.25390625" style="0" customWidth="1"/>
    <col min="9" max="9" width="10.00390625" style="0" customWidth="1"/>
    <col min="10" max="10" width="13.375" style="0" customWidth="1"/>
    <col min="11" max="11" width="26.00390625" style="0" customWidth="1"/>
  </cols>
  <sheetData>
    <row r="1" spans="1:1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1</v>
      </c>
    </row>
    <row r="3" spans="1:11" ht="24" customHeight="1">
      <c r="A3" s="3" t="s">
        <v>2</v>
      </c>
      <c r="B3" s="4" t="s">
        <v>3</v>
      </c>
      <c r="C3" s="5" t="s">
        <v>4</v>
      </c>
      <c r="D3" s="6"/>
      <c r="E3" s="6"/>
      <c r="F3" s="6"/>
      <c r="G3" s="6"/>
      <c r="H3" s="6"/>
      <c r="I3" s="6"/>
      <c r="J3" s="16"/>
      <c r="K3" s="17" t="s">
        <v>5</v>
      </c>
    </row>
    <row r="4" spans="1:11" ht="27" customHeight="1">
      <c r="A4" s="7"/>
      <c r="B4" s="8"/>
      <c r="C4" s="9" t="s">
        <v>6</v>
      </c>
      <c r="D4" s="9"/>
      <c r="E4" s="9"/>
      <c r="F4" s="9"/>
      <c r="G4" s="10" t="s">
        <v>7</v>
      </c>
      <c r="H4" s="11"/>
      <c r="I4" s="11"/>
      <c r="J4" s="18"/>
      <c r="K4" s="19"/>
    </row>
    <row r="5" spans="1:11" ht="27" customHeight="1">
      <c r="A5" s="12"/>
      <c r="B5" s="13" t="s">
        <v>8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11</v>
      </c>
      <c r="K5" s="20"/>
    </row>
    <row r="6" spans="1:11" ht="39.75" customHeight="1">
      <c r="A6" s="14" t="s">
        <v>15</v>
      </c>
      <c r="B6" s="14">
        <v>200</v>
      </c>
      <c r="C6" s="14">
        <v>200</v>
      </c>
      <c r="D6" s="14">
        <v>200</v>
      </c>
      <c r="E6" s="14"/>
      <c r="F6" s="14">
        <f>C6+D6+E6</f>
        <v>400</v>
      </c>
      <c r="G6" s="14">
        <v>400</v>
      </c>
      <c r="H6" s="14"/>
      <c r="I6" s="14"/>
      <c r="J6" s="14">
        <f>I6+H6+G6</f>
        <v>400</v>
      </c>
      <c r="K6" s="21"/>
    </row>
    <row r="7" spans="1:11" ht="39.75" customHeight="1">
      <c r="A7" s="14" t="s">
        <v>16</v>
      </c>
      <c r="B7" s="14">
        <v>200</v>
      </c>
      <c r="C7" s="14">
        <v>200</v>
      </c>
      <c r="D7" s="14">
        <v>200</v>
      </c>
      <c r="E7" s="14"/>
      <c r="F7" s="14">
        <f aca="true" t="shared" si="0" ref="F7:F16">C7+D7+E7</f>
        <v>400</v>
      </c>
      <c r="G7" s="14">
        <v>400</v>
      </c>
      <c r="H7" s="14"/>
      <c r="I7" s="14"/>
      <c r="J7" s="14">
        <f aca="true" t="shared" si="1" ref="J7:J20">I7+H7+G7</f>
        <v>400</v>
      </c>
      <c r="K7" s="21"/>
    </row>
    <row r="8" spans="1:11" ht="39.75" customHeight="1">
      <c r="A8" s="14" t="s">
        <v>17</v>
      </c>
      <c r="B8" s="14">
        <v>200</v>
      </c>
      <c r="C8" s="14">
        <v>300</v>
      </c>
      <c r="D8" s="14">
        <v>100</v>
      </c>
      <c r="E8" s="14"/>
      <c r="F8" s="14">
        <f t="shared" si="0"/>
        <v>400</v>
      </c>
      <c r="G8" s="14">
        <v>400</v>
      </c>
      <c r="H8" s="14"/>
      <c r="I8" s="14"/>
      <c r="J8" s="14">
        <f t="shared" si="1"/>
        <v>400</v>
      </c>
      <c r="K8" s="21"/>
    </row>
    <row r="9" spans="1:11" ht="39.75" customHeight="1">
      <c r="A9" s="14" t="s">
        <v>18</v>
      </c>
      <c r="B9" s="14">
        <v>200</v>
      </c>
      <c r="C9" s="14">
        <v>267.75</v>
      </c>
      <c r="D9" s="14">
        <v>132.25</v>
      </c>
      <c r="E9" s="14"/>
      <c r="F9" s="14">
        <f t="shared" si="0"/>
        <v>400</v>
      </c>
      <c r="G9" s="14">
        <v>400</v>
      </c>
      <c r="H9" s="14"/>
      <c r="I9" s="14"/>
      <c r="J9" s="14">
        <f t="shared" si="1"/>
        <v>400</v>
      </c>
      <c r="K9" s="21"/>
    </row>
    <row r="10" spans="1:11" ht="39.75" customHeight="1">
      <c r="A10" s="14" t="s">
        <v>19</v>
      </c>
      <c r="B10" s="14">
        <v>200</v>
      </c>
      <c r="C10" s="14">
        <v>139.83</v>
      </c>
      <c r="D10" s="14">
        <v>310.17</v>
      </c>
      <c r="E10" s="14"/>
      <c r="F10" s="14">
        <f t="shared" si="0"/>
        <v>450</v>
      </c>
      <c r="G10" s="14">
        <v>450</v>
      </c>
      <c r="H10" s="14"/>
      <c r="I10" s="14"/>
      <c r="J10" s="14">
        <f t="shared" si="1"/>
        <v>450</v>
      </c>
      <c r="K10" s="21"/>
    </row>
    <row r="11" spans="1:11" ht="39.75" customHeight="1">
      <c r="A11" s="14" t="s">
        <v>20</v>
      </c>
      <c r="B11" s="14">
        <v>300</v>
      </c>
      <c r="C11" s="14">
        <v>184.4</v>
      </c>
      <c r="D11" s="14">
        <v>315.6</v>
      </c>
      <c r="E11" s="14"/>
      <c r="F11" s="14">
        <f t="shared" si="0"/>
        <v>500</v>
      </c>
      <c r="G11" s="14">
        <v>500</v>
      </c>
      <c r="H11" s="14"/>
      <c r="I11" s="14"/>
      <c r="J11" s="14">
        <f t="shared" si="1"/>
        <v>500</v>
      </c>
      <c r="K11" s="21"/>
    </row>
    <row r="12" spans="1:11" ht="39.75" customHeight="1">
      <c r="A12" s="14" t="s">
        <v>21</v>
      </c>
      <c r="B12" s="14">
        <v>200</v>
      </c>
      <c r="C12" s="14">
        <v>250</v>
      </c>
      <c r="D12" s="14">
        <v>250</v>
      </c>
      <c r="E12" s="14"/>
      <c r="F12" s="14">
        <f t="shared" si="0"/>
        <v>500</v>
      </c>
      <c r="G12" s="14">
        <v>500</v>
      </c>
      <c r="H12" s="14"/>
      <c r="I12" s="14"/>
      <c r="J12" s="14">
        <f t="shared" si="1"/>
        <v>500</v>
      </c>
      <c r="K12" s="21"/>
    </row>
    <row r="13" spans="1:11" ht="39.75" customHeight="1">
      <c r="A13" s="14" t="s">
        <v>22</v>
      </c>
      <c r="B13" s="15">
        <v>200</v>
      </c>
      <c r="C13" s="14">
        <v>200</v>
      </c>
      <c r="D13" s="14">
        <v>239</v>
      </c>
      <c r="E13" s="14"/>
      <c r="F13" s="14">
        <f t="shared" si="0"/>
        <v>439</v>
      </c>
      <c r="G13" s="14">
        <v>439</v>
      </c>
      <c r="H13" s="14"/>
      <c r="I13" s="22"/>
      <c r="J13" s="14">
        <f t="shared" si="1"/>
        <v>439</v>
      </c>
      <c r="K13" s="21"/>
    </row>
    <row r="14" spans="1:11" ht="39.75" customHeight="1">
      <c r="A14" s="14" t="s">
        <v>23</v>
      </c>
      <c r="B14" s="14">
        <v>300</v>
      </c>
      <c r="C14" s="14">
        <v>200</v>
      </c>
      <c r="D14" s="14">
        <v>300</v>
      </c>
      <c r="E14" s="14"/>
      <c r="F14" s="14">
        <f t="shared" si="0"/>
        <v>500</v>
      </c>
      <c r="G14" s="14"/>
      <c r="H14" s="14">
        <v>500</v>
      </c>
      <c r="I14" s="14"/>
      <c r="J14" s="14">
        <f t="shared" si="1"/>
        <v>500</v>
      </c>
      <c r="K14" s="21"/>
    </row>
    <row r="15" spans="1:11" ht="39.75" customHeight="1">
      <c r="A15" s="14" t="s">
        <v>24</v>
      </c>
      <c r="B15" s="14">
        <v>200</v>
      </c>
      <c r="C15" s="14">
        <v>123.18</v>
      </c>
      <c r="D15" s="14">
        <v>326.82</v>
      </c>
      <c r="E15" s="14"/>
      <c r="F15" s="14">
        <f t="shared" si="0"/>
        <v>450</v>
      </c>
      <c r="G15" s="14"/>
      <c r="H15" s="14">
        <v>450</v>
      </c>
      <c r="I15" s="14"/>
      <c r="J15" s="14">
        <f t="shared" si="1"/>
        <v>450</v>
      </c>
      <c r="K15" s="21"/>
    </row>
    <row r="16" spans="1:11" ht="39.75" customHeight="1">
      <c r="A16" s="14" t="s">
        <v>11</v>
      </c>
      <c r="B16" s="14">
        <f>SUM(B6:B15)</f>
        <v>2200</v>
      </c>
      <c r="C16" s="14">
        <f>SUM(C6:C15)</f>
        <v>2065.16</v>
      </c>
      <c r="D16" s="14">
        <f aca="true" t="shared" si="2" ref="D16:I16">SUM(D6:D15)</f>
        <v>2373.84</v>
      </c>
      <c r="E16" s="14">
        <f t="shared" si="2"/>
        <v>0</v>
      </c>
      <c r="F16" s="14">
        <f t="shared" si="0"/>
        <v>4439</v>
      </c>
      <c r="G16" s="14">
        <f t="shared" si="2"/>
        <v>3489</v>
      </c>
      <c r="H16" s="14">
        <f t="shared" si="2"/>
        <v>950</v>
      </c>
      <c r="I16" s="14">
        <f t="shared" si="2"/>
        <v>0</v>
      </c>
      <c r="J16" s="14">
        <f>I16+H16+G16</f>
        <v>4439</v>
      </c>
      <c r="K16" s="23"/>
    </row>
    <row r="17" ht="18.75" customHeight="1"/>
    <row r="18" ht="21" customHeight="1"/>
    <row r="19" ht="18.75" customHeight="1"/>
    <row r="20" ht="22.5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</sheetData>
  <sheetProtection/>
  <mergeCells count="7">
    <mergeCell ref="A1:K1"/>
    <mergeCell ref="C3:J3"/>
    <mergeCell ref="C4:F4"/>
    <mergeCell ref="G4:J4"/>
    <mergeCell ref="A3:A5"/>
    <mergeCell ref="B3:B4"/>
    <mergeCell ref="K3:K5"/>
  </mergeCells>
  <printOptions/>
  <pageMargins left="0.39" right="0.2" top="0.98" bottom="0.98" header="0.51" footer="0.51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2018-03-27T07:27:55Z</cp:lastPrinted>
  <dcterms:created xsi:type="dcterms:W3CDTF">2017-12-08T01:25:07Z</dcterms:created>
  <dcterms:modified xsi:type="dcterms:W3CDTF">2018-03-30T08:27:04Z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