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 项目支出绩效自评表" sheetId="13" r:id="rId13"/>
  </sheets>
  <definedNames>
    <definedName name="地区名称">#REF!</definedName>
    <definedName name="_xlnm.Print_Area" localSheetId="0">'附表1收入支出决算总表'!$A$1:$F$37</definedName>
    <definedName name="_xlnm.Print_Area" localSheetId="1">'附表2收入决算表'!$A$1:$L$44</definedName>
    <definedName name="_xlnm.Print_Area" localSheetId="2">'附表3支出决算表'!$A$1:$J$46</definedName>
    <definedName name="_xlnm.Print_Area" localSheetId="3">'附表4财政拨款收入支出决算总表'!$A$1:$I$40</definedName>
    <definedName name="_xlnm.Print_Area" localSheetId="4">'附表5一般公共预算财政拨款收入支出决算表'!$A$1:$T$40</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s>
  <calcPr fullCalcOnLoad="1"/>
</workbook>
</file>

<file path=xl/sharedStrings.xml><?xml version="1.0" encoding="utf-8"?>
<sst xmlns="http://schemas.openxmlformats.org/spreadsheetml/2006/main" count="1233" uniqueCount="586">
  <si>
    <t>收入支出决算总表</t>
  </si>
  <si>
    <t>公开01表</t>
  </si>
  <si>
    <t>部门：师宗县人力资源和社会保障局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</si>
  <si>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</si>
  <si>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</si>
  <si>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</si>
  <si>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</si>
  <si>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</si>
  <si>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</si>
  <si>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</si>
  <si>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</si>
  <si>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</si>
  <si>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</si>
  <si>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</si>
  <si>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</si>
  <si>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</si>
  <si>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</si>
  <si>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</si>
  <si>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</si>
  <si>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</si>
  <si>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</si>
  <si>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</si>
  <si>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</si>
  <si>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</si>
  <si>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</si>
  <si>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</si>
  <si>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</si>
  <si>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</si>
  <si>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</si>
  <si>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</si>
  <si>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</si>
  <si>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</si>
  <si>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</si>
  <si>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</si>
  <si>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</si>
  <si>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</si>
  <si>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</si>
  <si>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</si>
  <si>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</si>
  <si>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</si>
  <si>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</si>
  <si>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</si>
  <si>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</si>
  <si>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</si>
  <si>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</si>
  <si>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</si>
  <si>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</si>
  <si>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</si>
  <si>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</si>
  <si>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</si>
  <si>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</si>
  <si>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</si>
  <si>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</si>
  <si>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</si>
  <si>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</si>
  <si>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</si>
  <si>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</si>
  <si>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</si>
  <si>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</si>
  <si>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</si>
  <si>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</si>
  <si>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</si>
  <si>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</si>
  <si>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</si>
  <si>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</si>
  <si>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</si>
  <si>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</si>
  <si>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</si>
  <si>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</si>
  <si>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</si>
  <si>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</si>
  <si>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</si>
  <si>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</si>
  <si>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</si>
  <si>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</si>
  <si>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</si>
  <si>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</si>
  <si>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</si>
  <si>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</si>
  <si>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</si>
  <si>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</si>
  <si>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</si>
  <si>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</si>
  <si>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</si>
  <si>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</si>
  <si>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</si>
  <si>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</si>
  <si>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</si>
  <si>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</si>
  <si>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</si>
  <si>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</si>
  <si>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</si>
  <si>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</si>
  <si>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</si>
  <si>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</si>
  <si>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</si>
  <si>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</si>
  <si>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</si>
  <si>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</si>
  <si>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</si>
  <si>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</si>
  <si>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</si>
  <si>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</si>
  <si>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</si>
  <si>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</si>
  <si>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</si>
  <si>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</si>
  <si>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2080107</t>
  </si>
  <si>
    <t xml:space="preserve">  社会保险业务管理事务</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</si>
  <si>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</si>
  <si>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</si>
  <si>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</si>
  <si>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</si>
  <si>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</si>
  <si>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</si>
  <si>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</si>
  <si>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</si>
  <si>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20807</t>
  </si>
  <si>
    <t>就业补助</t>
  </si>
  <si>
    <t>2080711</t>
  </si>
  <si>
    <t xml:space="preserve">  就业见习补贴</t>
  </si>
  <si>
    <t>2080799</t>
  </si>
  <si>
    <t xml:space="preserve">  其他就业补助支出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</si>
  <si>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</si>
  <si>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</si>
  <si>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</si>
  <si>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</si>
  <si>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</si>
  <si>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</si>
  <si>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</si>
  <si>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</si>
  <si>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</si>
  <si>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</si>
  <si>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2101199</t>
  </si>
  <si>
    <t xml:space="preserve">  其他行政事业单位医疗支出</t>
  </si>
  <si>
    <t>212</t>
  </si>
  <si>
    <t>城乡社区支出</t>
  </si>
  <si>
    <t>21299</t>
  </si>
  <si>
    <t>其他城乡社区支出</t>
  </si>
  <si>
    <t>2129999</t>
  </si>
  <si>
    <t xml:space="preserve">  其他城乡社区支出</t>
  </si>
  <si>
    <t>213</t>
  </si>
  <si>
    <t>农林水支出</t>
  </si>
  <si>
    <t>21301</t>
  </si>
  <si>
    <t>农业农村</t>
  </si>
  <si>
    <t>2130152</t>
  </si>
  <si>
    <t xml:space="preserve">  对高校毕业生到基层任职补助</t>
  </si>
  <si>
    <t>21305</t>
  </si>
  <si>
    <t>扶贫</t>
  </si>
  <si>
    <t>2130505</t>
  </si>
  <si>
    <t xml:space="preserve">  生产发展</t>
  </si>
  <si>
    <t>215</t>
  </si>
  <si>
    <t>资源勘探工业信息等支出</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</si>
  <si>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</si>
  <si>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</si>
  <si>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</si>
  <si>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</si>
  <si>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</si>
  <si>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</si>
  <si>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</si>
  <si>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</si>
  <si>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</si>
  <si>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</si>
  <si>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</si>
  <si>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</si>
  <si>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</si>
  <si>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</si>
  <si>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</si>
  <si>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</si>
  <si>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注：本表反映部门本年度取得的各项收入情况。</t>
  </si>
  <si>
    <t>支出决算表</t>
  </si>
  <si>
    <t>公开03表</t>
  </si>
  <si>
    <t>基本支出</t>
  </si>
  <si>
    <t>项目支出</t>
  </si>
  <si>
    <t>上缴上级支出</t>
  </si>
  <si>
    <t>经营支出</t>
  </si>
  <si>
    <t>对附属单位补助支出</t>
  </si>
  <si>
    <t>22399</t>
  </si>
  <si>
    <t>其他国有资本经营预算支出</t>
  </si>
  <si>
    <t>2239999</t>
  </si>
  <si>
    <t xml:space="preserve">  其他国有资本经营预算支出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</si>
  <si>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</si>
  <si>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</si>
  <si>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</si>
  <si>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</si>
  <si>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</si>
  <si>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</si>
  <si>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</si>
  <si>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</si>
  <si>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</si>
  <si>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</si>
  <si>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</si>
  <si>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</si>
  <si>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</si>
  <si>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</si>
  <si>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</si>
  <si>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</si>
  <si>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</si>
  <si>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</si>
  <si>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</si>
  <si>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</si>
  <si>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</si>
  <si>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</si>
  <si>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</si>
  <si>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</si>
  <si>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</si>
  <si>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</si>
  <si>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</si>
  <si>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</si>
  <si>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</si>
  <si>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</si>
  <si>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</si>
  <si>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</si>
  <si>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</si>
  <si>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</si>
  <si>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</si>
  <si>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</si>
  <si>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</si>
  <si>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</si>
  <si>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</si>
  <si>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</si>
  <si>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</si>
  <si>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</si>
  <si>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</si>
  <si>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</si>
  <si>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</si>
  <si>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</si>
  <si>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</si>
  <si>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</si>
  <si>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</si>
  <si>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</si>
  <si>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</si>
  <si>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</si>
  <si>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</si>
  <si>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</si>
  <si>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</si>
  <si>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</si>
  <si>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</si>
  <si>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</si>
  <si>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</si>
  <si>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</si>
  <si>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</si>
  <si>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</si>
  <si>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</si>
  <si>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</si>
  <si>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</si>
  <si>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</si>
  <si>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</si>
  <si>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</si>
  <si>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</si>
  <si>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</si>
  <si>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</si>
  <si>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</si>
  <si>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</si>
  <si>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</si>
  <si>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</si>
  <si>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</si>
  <si>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</si>
  <si>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</si>
  <si>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</si>
  <si>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</si>
  <si>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</si>
  <si>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</si>
  <si>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</si>
  <si>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</si>
  <si>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</si>
  <si>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</si>
  <si>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</si>
  <si>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</si>
  <si>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</si>
  <si>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</si>
  <si>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</si>
  <si>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</si>
  <si>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</si>
  <si>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</si>
  <si>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</si>
  <si>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</si>
  <si>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</si>
  <si>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</si>
  <si>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</si>
  <si>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</si>
  <si>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</si>
  <si>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</si>
  <si>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</si>
  <si>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</si>
  <si>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</si>
  <si>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</si>
  <si>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</si>
  <si>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</si>
  <si>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</si>
  <si>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</si>
  <si>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</si>
  <si>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</si>
  <si>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</si>
  <si>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</si>
  <si>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</si>
  <si>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</si>
  <si>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</si>
  <si>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</si>
  <si>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</si>
  <si>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</si>
  <si>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</si>
  <si>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</si>
  <si>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</si>
  <si>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</si>
  <si>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</si>
  <si>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</si>
  <si>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</si>
  <si>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</si>
  <si>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</si>
  <si>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</si>
  <si>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</si>
  <si>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</si>
  <si>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</si>
  <si>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</si>
  <si>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</si>
  <si>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</si>
  <si>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</si>
  <si>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</si>
  <si>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</si>
  <si>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</si>
  <si>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</si>
  <si>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</si>
  <si>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</si>
  <si>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</si>
  <si>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</si>
  <si>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</si>
  <si>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</si>
  <si>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</si>
  <si>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</si>
  <si>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</si>
  <si>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</si>
  <si>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</si>
  <si>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</si>
  <si>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</si>
  <si>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</si>
  <si>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</si>
  <si>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</si>
  <si>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</si>
  <si>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</si>
  <si>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</si>
  <si>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</si>
  <si>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</si>
  <si>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</si>
  <si>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</si>
  <si>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</si>
  <si>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</si>
  <si>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</si>
  <si>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</si>
  <si>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</si>
  <si>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</si>
  <si>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</si>
  <si>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</si>
  <si>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</si>
  <si>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</si>
  <si>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</si>
  <si>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</si>
  <si>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</si>
  <si>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</si>
  <si>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</si>
  <si>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</si>
  <si>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</si>
  <si>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</si>
  <si>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</si>
  <si>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</si>
  <si>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</si>
  <si>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</si>
  <si>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</si>
  <si>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</si>
  <si>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</si>
  <si>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</si>
  <si>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</si>
  <si>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</si>
  <si>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</si>
  <si>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</si>
  <si>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</si>
  <si>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</si>
  <si>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</si>
  <si>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</si>
  <si>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</si>
  <si>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</si>
  <si>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</si>
  <si>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</si>
  <si>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</si>
  <si>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</si>
  <si>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</si>
  <si>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</si>
  <si>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</si>
  <si>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</si>
  <si>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</si>
  <si>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</si>
  <si>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</si>
  <si>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</si>
  <si>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</si>
  <si>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</si>
  <si>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</si>
  <si>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</si>
  <si>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</si>
  <si>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</si>
  <si>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师宗县人力资源和社会保障局无政府性基金预算财政拨款收入支出，故此表空列。</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</si>
  <si>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</si>
  <si>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</si>
  <si>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</si>
  <si>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</si>
  <si>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</si>
  <si>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</si>
  <si>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</si>
  <si>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</si>
  <si>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</si>
  <si>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</si>
  <si>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</si>
  <si>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</si>
  <si>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</si>
  <si>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</si>
  <si>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</si>
  <si>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</si>
  <si>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</si>
  <si>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</si>
  <si>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</si>
  <si>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</si>
  <si>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</si>
  <si>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</si>
  <si>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</si>
  <si>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</si>
  <si>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</si>
  <si>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</si>
  <si>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</si>
  <si>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</si>
  <si>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</si>
  <si>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</si>
  <si>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</si>
  <si>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</si>
  <si>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</si>
  <si>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</si>
  <si>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</si>
  <si>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</si>
  <si>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</si>
  <si>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</si>
  <si>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</si>
  <si>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</si>
  <si>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</si>
  <si>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</si>
  <si>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</si>
  <si>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</si>
  <si>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</si>
  <si>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</si>
  <si>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</si>
  <si>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</si>
  <si>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</si>
  <si>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</si>
  <si>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</si>
  <si>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</si>
  <si>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r>
      <rPr>
        <sz val="10"/>
        <color indexed="9"/>
        <rFont val="宋体"/>
        <family val="0"/>
      </rPr>
      <t>填报说明：</t>
    </r>
    <r>
      <rPr>
        <sz val="10"/>
        <color indexed="8"/>
        <rFont val="宋体"/>
        <family val="0"/>
      </rPr>
      <t>2.固定资产＝房屋构筑物＋车辆＋单价200万元以上大型设备＋其他固定资产；</t>
    </r>
  </si>
  <si>
    <r>
      <rPr>
        <sz val="10"/>
        <color indexed="9"/>
        <rFont val="宋体"/>
        <family val="0"/>
      </rPr>
      <t>填报说明：</t>
    </r>
    <r>
      <rPr>
        <sz val="10"/>
        <color indexed="8"/>
        <rFont val="宋体"/>
        <family val="0"/>
      </rPr>
      <t>3.填报金额为资产“账面原值”。</t>
    </r>
  </si>
  <si>
    <r>
      <t>2021年度</t>
    </r>
    <r>
      <rPr>
        <b/>
        <sz val="18"/>
        <color indexed="8"/>
        <rFont val="宋体"/>
        <family val="0"/>
      </rPr>
      <t>部门整体支出绩效自评情况</t>
    </r>
  </si>
  <si>
    <t>公开11表</t>
  </si>
  <si>
    <t>一、部门基本情况</t>
  </si>
  <si>
    <t>（一）部门概况</t>
  </si>
  <si>
    <t>本单位年初共有编制79名，其中行政编制人员24名，参公管理事业编制人员24名，事业编制人员31名。根据《师宗县机构编制委员会关于明确空编集中管理后各单位现有编制的通知》师编〔2020〕12号。现人社局实有编制80名，其中行政编制18名，机关工勤编制3名，参公管理事业编制28名，事业编制31名
3．人员情况。2020年末实有人员71人，其中行政16人，机关工勤3人，参公事业人员19人，全额事业人员31人。</t>
  </si>
  <si>
    <t>（二）部门绩效目标的设立情况</t>
  </si>
  <si>
    <t>分别设立了三类指标：产出指标、效益指标、群众满意度指标，囊括了重点项目、整体社会效益、群众满意度绩效目标的评价。</t>
  </si>
  <si>
    <t>（三）部门整体收支情况</t>
  </si>
  <si>
    <t>我单位2020年度一般公开预算财政拨款收入181,586,579.45元，一般公开预算财政拨款支出219,325,572.90元。</t>
  </si>
  <si>
    <t>（四）部门预算管理制度建设情况</t>
  </si>
  <si>
    <t>建立完善了部门预算管理制度，内容包含单位预算绩效目标编制与审核，项目预算绩效目标编制与审核;，.单位预算项目绩效运行监控，单位绩效评价主体、程序及结果应用。</t>
  </si>
  <si>
    <t>（五）严控“三公经费”支出情况</t>
  </si>
  <si>
    <t>根据上级要求和遵循厉行节约的原则，今年局机关严格控制了招待费、公车用车购置及运行维护费、因公出国（境）费等 “三公”经费支出，今年公务用车运行维护费用支出41,205.00元，公务接待支出29,825.00元。因公出国（境）费0元。</t>
  </si>
  <si>
    <t>二、绩效自评工作情况</t>
  </si>
  <si>
    <t>（一）绩效自评的目的</t>
  </si>
  <si>
    <t>强化新形势下人力资源和社会保障工作，进一步理清部门职责，规范社保资金管理，强化资金使用效益意识，提升资金管理水平和工作质量。</t>
  </si>
  <si>
    <t>（二）自评组织过程</t>
  </si>
  <si>
    <t>1.前期准备</t>
  </si>
  <si>
    <t>我单位成立了绩效评价工作小组负责本部门绩效自评工作的组织领导和具体实施，明确了工作职责和分工，制定了切实可行的评价方案。</t>
  </si>
  <si>
    <t>2.组织实施</t>
  </si>
  <si>
    <t>根据各业务股室的情况汇报和提交的工作计划、工作总结等资料，评价小组现场进行询查和核实，根据确定的评价指标、评价标准和评价方法统一打分，形成自评结论。</t>
  </si>
  <si>
    <t>三、评价情况分析及综合评价结论</t>
  </si>
  <si>
    <t>我局2020年度严格执行年初部门预算，资金使用及管理规范，制度落实到位，绩效考核目标任务圆满完成，按照部门整体支出绩效评价指标体系对照打分得出结果为94分，等级为优秀。</t>
  </si>
  <si>
    <t>四、存在的问题和整改情况</t>
  </si>
  <si>
    <t>1、部分项目资金支付进度滞后。
2、内控制度需进一步完善，随着资金管理改革的进一步推进，我单位内部机构进行了相应的优化，建立健全了财务管理制度、固定资产管理制度、费用报销规程等制度，但仍需进一步强化财务约束监督体制。</t>
  </si>
  <si>
    <t>五、绩效自评结果应用</t>
  </si>
  <si>
    <t>2020年部门整体支出绩效自评结果显示，我单位绩效管理情况较为理想，达到了年初设定的各项绩效目标。所有资金使用严格按审批程序办理、操作规范，会计核算结果真实、准确，各项支出严格按照各项制度执行。</t>
  </si>
  <si>
    <t>六、主要经验及做法</t>
  </si>
  <si>
    <t>第一、坚持稳就业，落实更加积极的就业创业扶持政策。
第二、坚持广覆盖，全面落实各项社会保障待遇。
第三、坚持保稳定，深入构建和谐劳动关系。
第四、坚持优服务，促进人事人才工作规范有序。
第五、坚持抓实效，稳步推进人社行业扶贫。
第六、坚持强建设，努力提高人社服务水平。</t>
  </si>
  <si>
    <t>七、其他需说明的情况</t>
  </si>
  <si>
    <t>备注：涉密部门和涉密信息按保密规定不公开。</t>
  </si>
  <si>
    <r>
      <t>2021年度</t>
    </r>
    <r>
      <rPr>
        <b/>
        <sz val="18"/>
        <color indexed="8"/>
        <rFont val="宋体"/>
        <family val="0"/>
      </rPr>
      <t>部门整体支出绩效自评表</t>
    </r>
  </si>
  <si>
    <t>公开12表</t>
  </si>
  <si>
    <t>部门名称</t>
  </si>
  <si>
    <t>师宗县人力资源和社会保障局</t>
  </si>
  <si>
    <t>内容</t>
  </si>
  <si>
    <t>说明</t>
  </si>
  <si>
    <t>部门总体目标</t>
  </si>
  <si>
    <t>部门职责</t>
  </si>
  <si>
    <t>（1）负责全县促进就业工作。（2）建立覆盖全县城乡的社会保障体系，建立健全养老保险、工伤保险、失业保险制度。（3）会同有关部门落实机关事业单位人员工资收入分配政策；落实机关企事业单位人员福利和离退休政策。（4）会同有关部门指导全县事业单位人事制度改革，拟订全县事业单位人员和机关工勤人员管理办法；参与人才管理和全县高层次人才引进、选拔和培养工作；负责全县职称改革工作。（5）负责全县行政机关公务员综合管理；负责政府奖励工作，会同有关部门组织落实国家荣誉制度。（6）会同有关部门拟订全县农民工工作规划，推动农民工相关政策的落实，协调解决重点难点问题，维护农民工合法权益。（7）落实有关劳动、人事争议调解仲裁制度和劳动关系政策，协调指导劳动人事争议调解和仲裁工作；组织实施劳动保障监察工作，协调劳动者维权工作。</t>
  </si>
  <si>
    <t>根据三定方案归纳</t>
  </si>
  <si>
    <t>总体绩效目标</t>
  </si>
  <si>
    <t>建立覆盖全县城乡的社会保障体系，建立健全养老保险、工伤保险、失业保险制度。落实机关企事业单位人员福利和离退休政策。推动农民工相关政策的落实，协调解决重点难点问题，维护农民工合法权益。实施劳动保障监察工作，协调劳动者维权工作。</t>
  </si>
  <si>
    <t xml:space="preserve">根据部门职责，中长期规划，市委，市政府要求归纳
</t>
  </si>
  <si>
    <t>一、部门年度目标</t>
  </si>
  <si>
    <t>财年</t>
  </si>
  <si>
    <t>目标</t>
  </si>
  <si>
    <t>实际完成情况</t>
  </si>
  <si>
    <t>2021</t>
  </si>
  <si>
    <t>建立了覆盖全县城乡的社会保障体系，建立健全了养老保险、工伤保险、失业保险制度。落实机关企事业单位人员福利和离退休政策。推动农民工相关政策的落实，协调解决重点难点问题，维护农民工合法权益。实施劳动保障监察工作，协调劳动者维权工作。</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</si>
  <si>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</si>
  <si>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</si>
  <si>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</si>
  <si>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</si>
  <si>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</si>
  <si>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</si>
  <si>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</si>
  <si>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</si>
  <si>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</si>
  <si>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</si>
  <si>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</si>
  <si>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</si>
  <si>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</si>
  <si>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</si>
  <si>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事业单位工作人员公开遴选工作</t>
  </si>
  <si>
    <t>本级</t>
  </si>
  <si>
    <t>公开遴选事业单位工作人员，加强人才交流</t>
  </si>
  <si>
    <t>100.00%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</si>
  <si>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</si>
  <si>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</si>
  <si>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</si>
  <si>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</si>
  <si>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</si>
  <si>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</si>
  <si>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</si>
  <si>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</si>
  <si>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</si>
  <si>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</si>
  <si>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</si>
  <si>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农民工工资维权</t>
  </si>
  <si>
    <t>≥</t>
  </si>
  <si>
    <t>件</t>
  </si>
  <si>
    <t>质量指标</t>
  </si>
  <si>
    <t>时效指标</t>
  </si>
  <si>
    <t>成本指标</t>
  </si>
  <si>
    <t>效益指标</t>
  </si>
  <si>
    <t>经济效益
指标</t>
  </si>
  <si>
    <t>社会效益
指标</t>
  </si>
  <si>
    <t>城乡居民参保率</t>
  </si>
  <si>
    <t>%</t>
  </si>
  <si>
    <t>生态效益
指标</t>
  </si>
  <si>
    <t>可持续影响
指标</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</si>
  <si>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</si>
  <si>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</si>
  <si>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</si>
  <si>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</si>
  <si>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</si>
  <si>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</si>
  <si>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</si>
  <si>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r>
      <t>2021年度</t>
    </r>
    <r>
      <rPr>
        <b/>
        <sz val="18"/>
        <rFont val="宋体"/>
        <family val="0"/>
      </rPr>
      <t>项目支出绩效自评表</t>
    </r>
  </si>
  <si>
    <t>公开13表</t>
  </si>
  <si>
    <t>项目名称</t>
  </si>
  <si>
    <t>事业单位工作人员公开遴选工作经费</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</si>
  <si>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</si>
  <si>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</si>
  <si>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</si>
  <si>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</si>
  <si>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</si>
  <si>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</si>
  <si>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</si>
  <si>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</si>
  <si>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</si>
  <si>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</si>
  <si>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</si>
  <si>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</si>
  <si>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</si>
  <si>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</si>
  <si>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</si>
  <si>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做好人才服务工作及人才交流工作。</t>
  </si>
  <si>
    <t>全县公开招录事业单位工作人员38人，公开遴选事业单位工作人员17人。</t>
  </si>
  <si>
    <t>绩效指标</t>
  </si>
  <si>
    <t xml:space="preserve">年度指标值 </t>
  </si>
  <si>
    <t>年度工作任务完成情况</t>
  </si>
  <si>
    <t>完成</t>
  </si>
  <si>
    <t>年</t>
  </si>
  <si>
    <t>人才交流数</t>
  </si>
  <si>
    <t>人</t>
  </si>
  <si>
    <t>95</t>
  </si>
  <si>
    <t>99</t>
  </si>
  <si>
    <t>其他需要说明事项</t>
  </si>
  <si>
    <t>总分</t>
  </si>
  <si>
    <t>（自评等级）优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</si>
</sst>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64">
    <font>
      <sz val="12"/>
      <name val="宋体"/>
      <family val="0"/>
    </font>
    <font>
      <sz val="11"/>
      <name val="宋体"/>
      <family val="0"/>
    </font>
    <font>
      <sz val="11"/>
      <color indexed="8"/>
      <name val="宋体"/>
      <family val="0"/>
    </font>
    <font>
      <b/>
      <sz val="18"/>
      <color indexed="30"/>
      <name val="宋体"/>
      <family val="0"/>
    </font>
    <font>
      <b/>
      <sz val="18"/>
      <name val="宋体"/>
      <family val="0"/>
    </font>
    <font>
      <sz val="10"/>
      <color indexed="8"/>
      <name val="宋体"/>
      <family val="0"/>
    </font>
    <font>
      <sz val="9"/>
      <color indexed="8"/>
      <name val="宋体"/>
      <family val="0"/>
    </font>
    <font>
      <b/>
      <sz val="10"/>
      <color indexed="30"/>
      <name val="宋体"/>
      <family val="0"/>
    </font>
    <font>
      <sz val="10"/>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2"/>
      <color indexed="30"/>
      <name val="宋体"/>
      <family val="0"/>
    </font>
    <font>
      <sz val="18"/>
      <color indexed="30"/>
      <name val="宋体"/>
      <family val="0"/>
    </font>
    <font>
      <b/>
      <sz val="11"/>
      <color indexed="30"/>
      <name val="宋体"/>
      <family val="0"/>
    </font>
    <font>
      <sz val="15"/>
      <name val="仿宋"/>
      <family val="3"/>
    </font>
    <font>
      <sz val="10"/>
      <color indexed="8"/>
      <name val="Arial"/>
      <family val="2"/>
    </font>
    <font>
      <sz val="12"/>
      <name val="Arial"/>
      <family val="2"/>
    </font>
    <font>
      <sz val="10"/>
      <name val="Arial"/>
      <family val="2"/>
    </font>
    <font>
      <sz val="8"/>
      <color indexed="8"/>
      <name val="Arial"/>
      <family val="2"/>
    </font>
    <font>
      <sz val="9"/>
      <color indexed="8"/>
      <name val="Arial"/>
      <family val="2"/>
    </font>
    <font>
      <sz val="10"/>
      <name val="仿宋_GB2312"/>
      <family val="0"/>
    </font>
    <font>
      <sz val="22"/>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9"/>
      <name val="宋体"/>
      <family val="0"/>
    </font>
    <font>
      <b/>
      <sz val="18"/>
      <color rgb="FF0070C0"/>
      <name val="Calibri"/>
      <family val="0"/>
    </font>
    <font>
      <b/>
      <sz val="18"/>
      <name val="Calibri"/>
      <family val="0"/>
    </font>
    <font>
      <sz val="10"/>
      <color indexed="8"/>
      <name val="Calibri"/>
      <family val="0"/>
    </font>
    <font>
      <sz val="9"/>
      <color indexed="8"/>
      <name val="Calibri"/>
      <family val="0"/>
    </font>
    <font>
      <b/>
      <sz val="10"/>
      <color rgb="FF0070C0"/>
      <name val="Calibri"/>
      <family val="0"/>
    </font>
    <font>
      <b/>
      <sz val="18"/>
      <color rgb="FF0070C0"/>
      <name val="宋体"/>
      <family val="0"/>
    </font>
    <font>
      <b/>
      <sz val="12"/>
      <color rgb="FF0070C0"/>
      <name val="宋体"/>
      <family val="0"/>
    </font>
    <font>
      <b/>
      <sz val="12"/>
      <color rgb="FF0070C0"/>
      <name val="Calibri"/>
      <family val="0"/>
    </font>
    <font>
      <sz val="12"/>
      <color indexed="8"/>
      <name val="Calibri"/>
      <family val="0"/>
    </font>
    <font>
      <sz val="12"/>
      <color theme="1"/>
      <name val="Calibri"/>
      <family val="0"/>
    </font>
    <font>
      <sz val="11"/>
      <color rgb="FF000000"/>
      <name val="宋体"/>
      <family val="0"/>
    </font>
    <font>
      <sz val="18"/>
      <color rgb="FF0070C0"/>
      <name val="宋体"/>
      <family val="0"/>
    </font>
    <font>
      <sz val="10"/>
      <color rgb="FF000000"/>
      <name val="宋体"/>
      <family val="0"/>
    </font>
    <font>
      <b/>
      <sz val="10"/>
      <color rgb="FF000000"/>
      <name val="宋体"/>
      <family val="0"/>
    </font>
    <font>
      <b/>
      <sz val="11"/>
      <color rgb="FF0070C0"/>
      <name val="宋体"/>
      <family val="0"/>
    </font>
    <font>
      <b/>
      <sz val="18"/>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17" fillId="0" borderId="0">
      <alignment/>
      <protection/>
    </xf>
    <xf numFmtId="0" fontId="3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7">
    <xf numFmtId="0" fontId="0" fillId="0" borderId="0" xfId="0" applyAlignment="1">
      <alignment/>
    </xf>
    <xf numFmtId="0" fontId="2" fillId="0" borderId="0" xfId="69" applyFont="1" applyAlignment="1">
      <alignment wrapText="1"/>
      <protection/>
    </xf>
    <xf numFmtId="0" fontId="44" fillId="0" borderId="0" xfId="69" applyFont="1" applyFill="1" applyAlignment="1">
      <alignment horizontal="center" vertical="center" wrapText="1"/>
      <protection/>
    </xf>
    <xf numFmtId="0" fontId="45" fillId="0" borderId="0" xfId="69" applyFont="1" applyFill="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49" fontId="46" fillId="0" borderId="10" xfId="69" applyNumberFormat="1" applyFont="1" applyFill="1" applyBorder="1" applyAlignment="1">
      <alignment horizontal="left"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right" vertical="center" wrapText="1"/>
      <protection/>
    </xf>
    <xf numFmtId="49" fontId="46"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49" fontId="47" fillId="0" borderId="11" xfId="69" applyNumberFormat="1" applyFont="1" applyFill="1" applyBorder="1" applyAlignment="1">
      <alignment horizontal="left" vertical="top" wrapText="1"/>
      <protection/>
    </xf>
    <xf numFmtId="49" fontId="47" fillId="0" borderId="12" xfId="69" applyNumberFormat="1" applyFont="1" applyFill="1" applyBorder="1" applyAlignment="1">
      <alignment horizontal="left" vertical="top" wrapText="1"/>
      <protection/>
    </xf>
    <xf numFmtId="49" fontId="47" fillId="0" borderId="13" xfId="69" applyNumberFormat="1" applyFont="1" applyFill="1" applyBorder="1" applyAlignment="1">
      <alignment horizontal="left" vertical="top" wrapText="1"/>
      <protection/>
    </xf>
    <xf numFmtId="0" fontId="6" fillId="0" borderId="0" xfId="69" applyFont="1" applyAlignment="1">
      <alignment horizontal="center"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0" fontId="48" fillId="0" borderId="14" xfId="69" applyFont="1" applyFill="1" applyBorder="1" applyAlignment="1">
      <alignment horizontal="center" vertical="center" wrapText="1"/>
      <protection/>
    </xf>
    <xf numFmtId="0" fontId="46" fillId="0" borderId="10" xfId="69" applyFont="1" applyFill="1" applyBorder="1" applyAlignment="1">
      <alignment horizontal="left" vertical="center" wrapText="1"/>
      <protection/>
    </xf>
    <xf numFmtId="0" fontId="48" fillId="0" borderId="10" xfId="69" applyFont="1" applyFill="1" applyBorder="1" applyAlignment="1">
      <alignment vertical="center" wrapText="1"/>
      <protection/>
    </xf>
    <xf numFmtId="0" fontId="46" fillId="24" borderId="15"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49" fontId="48" fillId="0" borderId="10" xfId="69" applyNumberFormat="1" applyFont="1" applyFill="1" applyBorder="1" applyAlignment="1">
      <alignment horizontal="center" vertical="center" wrapText="1"/>
      <protection/>
    </xf>
    <xf numFmtId="0" fontId="48" fillId="0" borderId="16" xfId="69" applyFont="1" applyFill="1" applyBorder="1" applyAlignment="1">
      <alignment horizontal="center" vertical="center" wrapText="1"/>
      <protection/>
    </xf>
    <xf numFmtId="49" fontId="48" fillId="0" borderId="14" xfId="69" applyNumberFormat="1" applyFont="1" applyFill="1" applyBorder="1" applyAlignment="1">
      <alignment horizontal="center" vertical="center" wrapText="1"/>
      <protection/>
    </xf>
    <xf numFmtId="49" fontId="6" fillId="0" borderId="10" xfId="0" applyNumberFormat="1" applyFont="1" applyFill="1" applyBorder="1" applyAlignment="1">
      <alignment horizontal="left" vertical="center"/>
    </xf>
    <xf numFmtId="177" fontId="46" fillId="0" borderId="10"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6" fillId="0" borderId="10" xfId="69" applyFont="1" applyBorder="1" applyAlignment="1">
      <alignment horizontal="center" wrapText="1"/>
      <protection/>
    </xf>
    <xf numFmtId="0" fontId="46" fillId="0" borderId="0" xfId="69" applyFont="1" applyAlignment="1">
      <alignment horizontal="center" vertical="center" wrapText="1"/>
      <protection/>
    </xf>
    <xf numFmtId="0" fontId="48" fillId="0" borderId="0" xfId="69" applyFont="1" applyAlignment="1">
      <alignment horizontal="left" vertical="center" wrapText="1"/>
      <protection/>
    </xf>
    <xf numFmtId="0" fontId="8" fillId="0" borderId="0" xfId="0" applyFont="1" applyFill="1" applyAlignment="1">
      <alignment horizontal="right" vertical="center"/>
    </xf>
    <xf numFmtId="49" fontId="46" fillId="0" borderId="10" xfId="69" applyNumberFormat="1" applyFont="1" applyFill="1" applyBorder="1" applyAlignment="1">
      <alignment horizontal="left" vertical="top" wrapText="1"/>
      <protection/>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0" fillId="0" borderId="0" xfId="0" applyFont="1" applyAlignment="1">
      <alignment/>
    </xf>
    <xf numFmtId="0" fontId="2" fillId="0" borderId="0" xfId="0" applyFont="1" applyFill="1" applyAlignment="1">
      <alignment/>
    </xf>
    <xf numFmtId="0" fontId="4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46" fillId="0" borderId="0" xfId="0" applyNumberFormat="1" applyFont="1" applyFill="1" applyBorder="1" applyAlignment="1" applyProtection="1">
      <alignment horizontal="right" vertical="center"/>
      <protection/>
    </xf>
    <xf numFmtId="0" fontId="8" fillId="0" borderId="0" xfId="0" applyFont="1" applyFill="1" applyAlignment="1">
      <alignment/>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top"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77" fontId="11" fillId="0" borderId="10" xfId="0" applyNumberFormat="1" applyFont="1" applyFill="1" applyBorder="1" applyAlignment="1">
      <alignment horizontal="right" vertical="center" wrapText="1"/>
    </xf>
    <xf numFmtId="177" fontId="11" fillId="0" borderId="10" xfId="0" applyNumberFormat="1" applyFont="1" applyFill="1" applyBorder="1" applyAlignment="1">
      <alignment horizontal="right" vertical="center"/>
    </xf>
    <xf numFmtId="176" fontId="11"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178" fontId="11" fillId="0" borderId="10" xfId="0" applyNumberFormat="1" applyFont="1" applyFill="1" applyBorder="1" applyAlignment="1">
      <alignment horizontal="right" vertical="center" wrapText="1"/>
    </xf>
    <xf numFmtId="0" fontId="11"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51" fillId="0" borderId="10" xfId="69" applyFont="1" applyFill="1" applyBorder="1" applyAlignment="1">
      <alignment horizontal="center" vertical="center" wrapText="1"/>
      <protection/>
    </xf>
    <xf numFmtId="0" fontId="51" fillId="0" borderId="14" xfId="69" applyFont="1" applyFill="1" applyBorder="1" applyAlignment="1">
      <alignment horizontal="center" vertical="center" wrapText="1"/>
      <protection/>
    </xf>
    <xf numFmtId="49" fontId="11"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1" fillId="0" borderId="11" xfId="68" applyNumberFormat="1" applyFont="1" applyFill="1" applyBorder="1" applyAlignment="1">
      <alignment horizontal="left" vertical="center" wrapText="1"/>
      <protection/>
    </xf>
    <xf numFmtId="0" fontId="52" fillId="0" borderId="10" xfId="69"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left" vertical="center" wrapText="1"/>
    </xf>
    <xf numFmtId="49" fontId="51" fillId="0" borderId="10" xfId="69" applyNumberFormat="1" applyFont="1" applyFill="1" applyBorder="1" applyAlignment="1">
      <alignment horizontal="center" vertical="center" wrapText="1"/>
      <protection/>
    </xf>
    <xf numFmtId="0" fontId="51" fillId="0" borderId="16" xfId="69" applyFont="1" applyFill="1" applyBorder="1" applyAlignment="1">
      <alignment horizontal="center" vertical="center" wrapText="1"/>
      <protection/>
    </xf>
    <xf numFmtId="49" fontId="51" fillId="0" borderId="14" xfId="69" applyNumberFormat="1"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4" fillId="0" borderId="0" xfId="0" applyFont="1" applyBorder="1" applyAlignment="1">
      <alignment/>
    </xf>
    <xf numFmtId="0" fontId="55" fillId="0" borderId="0" xfId="0" applyFont="1" applyBorder="1" applyAlignment="1">
      <alignment horizontal="center" vertical="center"/>
    </xf>
    <xf numFmtId="0" fontId="56" fillId="0" borderId="20" xfId="0" applyFont="1" applyBorder="1" applyAlignment="1">
      <alignment horizontal="left" vertical="center"/>
    </xf>
    <xf numFmtId="0" fontId="57" fillId="0" borderId="0" xfId="0" applyFont="1" applyBorder="1" applyAlignment="1">
      <alignment horizontal="center" vertical="center"/>
    </xf>
    <xf numFmtId="0" fontId="56" fillId="0" borderId="0" xfId="0" applyFont="1" applyBorder="1" applyAlignment="1">
      <alignment horizontal="right" vertical="center"/>
    </xf>
    <xf numFmtId="0" fontId="54" fillId="0" borderId="21" xfId="0" applyFont="1" applyBorder="1" applyAlignment="1">
      <alignment horizontal="center" vertical="center"/>
    </xf>
    <xf numFmtId="0" fontId="54" fillId="0" borderId="21" xfId="0" applyFont="1" applyBorder="1" applyAlignment="1">
      <alignment horizontal="center" vertical="center"/>
    </xf>
    <xf numFmtId="49" fontId="54" fillId="0" borderId="21" xfId="0" applyNumberFormat="1" applyFont="1" applyBorder="1" applyAlignment="1">
      <alignment horizontal="left" vertical="center" wrapText="1"/>
    </xf>
    <xf numFmtId="49" fontId="2" fillId="0" borderId="10" xfId="0" applyNumberFormat="1" applyFont="1" applyFill="1" applyBorder="1" applyAlignment="1">
      <alignment horizontal="left" vertical="top" wrapText="1"/>
    </xf>
    <xf numFmtId="49" fontId="54" fillId="0" borderId="21" xfId="0" applyNumberFormat="1" applyFont="1" applyBorder="1" applyAlignment="1">
      <alignment horizontal="left" vertical="center" wrapText="1"/>
    </xf>
    <xf numFmtId="0" fontId="58" fillId="0" borderId="0" xfId="0" applyFont="1" applyBorder="1" applyAlignment="1">
      <alignment horizontal="left" vertical="center"/>
    </xf>
    <xf numFmtId="0" fontId="59"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wrapText="1"/>
    </xf>
    <xf numFmtId="179" fontId="56" fillId="0" borderId="10" xfId="0" applyNumberFormat="1" applyFont="1" applyFill="1" applyBorder="1" applyAlignment="1">
      <alignment horizontal="right" vertical="center" wrapText="1"/>
    </xf>
    <xf numFmtId="0" fontId="56" fillId="0" borderId="0" xfId="0" applyFont="1" applyFill="1" applyBorder="1" applyAlignment="1">
      <alignment horizontal="justify" wrapText="1"/>
    </xf>
    <xf numFmtId="0" fontId="56" fillId="0" borderId="0" xfId="0" applyFont="1" applyFill="1" applyBorder="1" applyAlignment="1">
      <alignment horizontal="justify" wrapText="1"/>
    </xf>
    <xf numFmtId="0" fontId="16" fillId="0" borderId="0" xfId="0" applyFont="1" applyAlignment="1">
      <alignment/>
    </xf>
    <xf numFmtId="179" fontId="46" fillId="0" borderId="0" xfId="0" applyNumberFormat="1" applyFont="1" applyFill="1" applyBorder="1" applyAlignment="1" applyProtection="1">
      <alignment horizontal="right" vertical="center"/>
      <protection/>
    </xf>
    <xf numFmtId="0" fontId="56" fillId="0" borderId="0" xfId="0" applyFont="1" applyFill="1" applyBorder="1" applyAlignment="1">
      <alignment horizontal="left" wrapText="1"/>
    </xf>
    <xf numFmtId="0" fontId="0" fillId="0" borderId="0" xfId="0" applyFont="1" applyFill="1" applyBorder="1" applyAlignment="1">
      <alignment/>
    </xf>
    <xf numFmtId="0" fontId="56" fillId="0" borderId="0" xfId="0" applyFont="1" applyFill="1" applyBorder="1" applyAlignment="1">
      <alignment horizontal="right" vertical="center" wrapText="1"/>
    </xf>
    <xf numFmtId="0" fontId="56" fillId="0" borderId="10" xfId="0" applyFont="1" applyFill="1" applyBorder="1" applyAlignment="1">
      <alignment horizontal="right" wrapText="1"/>
    </xf>
    <xf numFmtId="179" fontId="56" fillId="0" borderId="10" xfId="0" applyNumberFormat="1" applyFont="1" applyFill="1" applyBorder="1" applyAlignment="1">
      <alignment horizontal="right" wrapText="1"/>
    </xf>
    <xf numFmtId="0" fontId="60" fillId="0" borderId="0" xfId="0" applyFont="1" applyFill="1" applyBorder="1" applyAlignment="1">
      <alignment horizontal="left" wrapText="1"/>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xf>
    <xf numFmtId="0" fontId="9" fillId="0" borderId="0" xfId="0" applyFont="1" applyFill="1" applyAlignment="1">
      <alignment horizontal="center" vertical="center"/>
    </xf>
    <xf numFmtId="0" fontId="46" fillId="0" borderId="0" xfId="0" applyFont="1" applyFill="1" applyAlignment="1">
      <alignment vertical="center"/>
    </xf>
    <xf numFmtId="0" fontId="5" fillId="25" borderId="0" xfId="0" applyFont="1" applyFill="1" applyAlignment="1">
      <alignment/>
    </xf>
    <xf numFmtId="0" fontId="46" fillId="0" borderId="10" xfId="0" applyFont="1" applyFill="1" applyBorder="1" applyAlignment="1">
      <alignment horizontal="center" vertical="center" shrinkToFit="1"/>
    </xf>
    <xf numFmtId="0" fontId="61" fillId="0" borderId="10" xfId="0" applyFont="1" applyFill="1" applyBorder="1" applyAlignment="1">
      <alignment horizontal="left" vertical="center" shrinkToFit="1"/>
    </xf>
    <xf numFmtId="0" fontId="46" fillId="0" borderId="10" xfId="0" applyFont="1" applyFill="1" applyBorder="1" applyAlignment="1">
      <alignment horizontal="left" vertical="center" shrinkToFit="1"/>
    </xf>
    <xf numFmtId="4" fontId="2" fillId="0" borderId="22" xfId="0" applyNumberFormat="1" applyFont="1" applyFill="1" applyBorder="1" applyAlignment="1">
      <alignment horizontal="right" vertical="center" shrinkToFit="1"/>
    </xf>
    <xf numFmtId="0" fontId="2" fillId="0" borderId="22" xfId="0" applyFont="1" applyFill="1" applyBorder="1" applyAlignment="1">
      <alignment horizontal="center" vertical="center" shrinkToFit="1"/>
    </xf>
    <xf numFmtId="3" fontId="2" fillId="0" borderId="22" xfId="0" applyNumberFormat="1"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4" fontId="46" fillId="0" borderId="10" xfId="0" applyNumberFormat="1" applyFont="1" applyFill="1" applyBorder="1" applyAlignment="1">
      <alignment horizontal="right" vertical="center" shrinkToFit="1"/>
    </xf>
    <xf numFmtId="0" fontId="62"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63" fillId="0" borderId="0" xfId="0" applyFont="1" applyFill="1" applyAlignment="1">
      <alignment/>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2" fillId="0" borderId="10" xfId="0" applyFont="1" applyFill="1" applyBorder="1" applyAlignment="1">
      <alignment horizontal="center" vertical="center" shrinkToFit="1"/>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7"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0" fillId="0" borderId="0" xfId="35" applyFont="1" applyFill="1" applyAlignment="1">
      <alignment vertical="center"/>
      <protection/>
    </xf>
    <xf numFmtId="0" fontId="21" fillId="0" borderId="0" xfId="35" applyFont="1" applyFill="1" applyAlignment="1">
      <alignment vertical="center"/>
      <protection/>
    </xf>
    <xf numFmtId="0" fontId="21" fillId="0" borderId="0" xfId="35" applyFont="1" applyFill="1">
      <alignment/>
      <protection/>
    </xf>
    <xf numFmtId="0" fontId="9" fillId="0" borderId="0" xfId="0" applyFont="1" applyFill="1" applyAlignment="1">
      <alignment horizontal="center"/>
    </xf>
    <xf numFmtId="0" fontId="5" fillId="0" borderId="0" xfId="0" applyFont="1" applyFill="1" applyAlignment="1">
      <alignment/>
    </xf>
    <xf numFmtId="0" fontId="46" fillId="0" borderId="17" xfId="0" applyNumberFormat="1" applyFont="1" applyFill="1" applyBorder="1" applyAlignment="1" applyProtection="1">
      <alignment horizontal="right" vertical="center" wrapText="1"/>
      <protection/>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2" xfId="0" applyFont="1" applyFill="1" applyBorder="1" applyAlignment="1">
      <alignment horizontal="right"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 fillId="0" borderId="10" xfId="0" applyFont="1" applyFill="1" applyBorder="1" applyAlignment="1">
      <alignment vertical="center" shrinkToFit="1"/>
    </xf>
    <xf numFmtId="0" fontId="18"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Fill="1" applyAlignment="1">
      <alignment/>
    </xf>
    <xf numFmtId="0" fontId="19" fillId="0" borderId="0" xfId="0" applyFont="1" applyAlignment="1">
      <alignment wrapText="1"/>
    </xf>
    <xf numFmtId="0" fontId="19" fillId="0" borderId="0" xfId="0"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4" fontId="2" fillId="0" borderId="32" xfId="0" applyNumberFormat="1" applyFont="1" applyFill="1" applyBorder="1" applyAlignment="1">
      <alignment horizontal="right" vertical="center" shrinkToFit="1"/>
    </xf>
    <xf numFmtId="0" fontId="8" fillId="0" borderId="18" xfId="0" applyFont="1" applyBorder="1" applyAlignment="1">
      <alignment horizontal="left" vertical="center" wrapText="1"/>
    </xf>
    <xf numFmtId="0" fontId="19" fillId="0" borderId="18" xfId="0" applyFont="1" applyBorder="1" applyAlignment="1">
      <alignment horizontal="left" vertical="center" wrapText="1"/>
    </xf>
    <xf numFmtId="0" fontId="6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19"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62"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6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19" fillId="0" borderId="0" xfId="0" applyFont="1" applyBorder="1" applyAlignment="1">
      <alignment horizontal="left" vertical="center" wrapText="1"/>
    </xf>
    <xf numFmtId="0" fontId="62" fillId="0" borderId="0" xfId="0" applyFont="1" applyAlignment="1">
      <alignment/>
    </xf>
    <xf numFmtId="0" fontId="62"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62" fillId="0" borderId="10" xfId="0" applyFont="1" applyFill="1" applyBorder="1" applyAlignment="1">
      <alignment horizontal="center" vertical="center" wrapText="1"/>
    </xf>
    <xf numFmtId="0" fontId="62" fillId="0" borderId="10" xfId="0" applyFont="1" applyFill="1" applyBorder="1" applyAlignment="1">
      <alignment horizontal="centerContinuous" vertical="center" wrapText="1"/>
    </xf>
    <xf numFmtId="4" fontId="2" fillId="0" borderId="33" xfId="0" applyNumberFormat="1" applyFont="1" applyFill="1" applyBorder="1" applyAlignment="1">
      <alignment horizontal="right" vertical="center" shrinkToFit="1"/>
    </xf>
    <xf numFmtId="0" fontId="22" fillId="0" borderId="0" xfId="0" applyFont="1" applyAlignment="1">
      <alignment/>
    </xf>
    <xf numFmtId="0" fontId="23" fillId="0" borderId="0" xfId="0" applyFont="1" applyFill="1" applyAlignment="1">
      <alignment horizontal="center"/>
    </xf>
    <xf numFmtId="0" fontId="5" fillId="0" borderId="0" xfId="0" applyFont="1" applyFill="1" applyAlignment="1">
      <alignment horizont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2" xfId="0" applyFont="1" applyFill="1" applyBorder="1" applyAlignment="1">
      <alignment horizontal="left" vertical="center"/>
    </xf>
    <xf numFmtId="0" fontId="47" fillId="0" borderId="34" xfId="0" applyFont="1" applyFill="1" applyBorder="1" applyAlignment="1">
      <alignment horizontal="left" vertical="center"/>
    </xf>
    <xf numFmtId="0" fontId="47" fillId="0" borderId="0" xfId="0" applyFont="1" applyFill="1" applyBorder="1" applyAlignment="1">
      <alignment horizontal="left" vertical="center"/>
    </xf>
    <xf numFmtId="0" fontId="5" fillId="0" borderId="0" xfId="0" applyFont="1" applyFill="1" applyAlignment="1">
      <alignment horizontal="right"/>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8"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23" fillId="25" borderId="0" xfId="0" applyFont="1" applyFill="1" applyAlignment="1">
      <alignment horizontal="center"/>
    </xf>
    <xf numFmtId="0" fontId="17"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horizontal="center"/>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2"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0" fontId="2" fillId="25" borderId="22" xfId="0" applyFont="1" applyFill="1" applyBorder="1" applyAlignment="1">
      <alignment horizontal="left" vertical="center" shrinkToFit="1"/>
    </xf>
    <xf numFmtId="4" fontId="2" fillId="25" borderId="22" xfId="0" applyNumberFormat="1" applyFont="1" applyFill="1" applyBorder="1" applyAlignment="1">
      <alignment horizontal="right" vertical="center" shrinkToFit="1"/>
    </xf>
    <xf numFmtId="4" fontId="2" fillId="25" borderId="22"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22" xfId="0" applyFont="1" applyFill="1" applyBorder="1" applyAlignment="1">
      <alignment horizontal="right" vertical="center"/>
    </xf>
    <xf numFmtId="0" fontId="2" fillId="25" borderId="22"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0" fontId="2" fillId="25" borderId="30" xfId="0" applyFont="1" applyFill="1" applyBorder="1" applyAlignment="1">
      <alignment horizontal="left" vertical="center" shrinkToFit="1"/>
    </xf>
    <xf numFmtId="4" fontId="2" fillId="25" borderId="30" xfId="0" applyNumberFormat="1" applyFont="1" applyFill="1" applyBorder="1" applyAlignment="1">
      <alignment horizontal="righ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4"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F14" sqref="F14"/>
    </sheetView>
  </sheetViews>
  <sheetFormatPr defaultColWidth="9.00390625" defaultRowHeight="14.25"/>
  <cols>
    <col min="1" max="1" width="30.50390625" style="291" customWidth="1"/>
    <col min="2" max="2" width="6.50390625" style="291" customWidth="1"/>
    <col min="3" max="3" width="17.00390625" style="291" customWidth="1"/>
    <col min="4" max="4" width="29.125" style="291" customWidth="1"/>
    <col min="5" max="5" width="7.625" style="291" customWidth="1"/>
    <col min="6" max="6" width="16.25390625" style="291" customWidth="1"/>
    <col min="7" max="16384" width="9.00390625" style="291" customWidth="1"/>
  </cols>
  <sheetData>
    <row r="1" spans="1:6" ht="30" customHeight="1">
      <c r="A1" s="292" t="s">
        <v>0</v>
      </c>
      <c r="B1" s="292"/>
      <c r="C1" s="292"/>
      <c r="D1" s="292"/>
      <c r="E1" s="292"/>
      <c r="F1" s="292"/>
    </row>
    <row r="2" spans="1:6" s="289" customFormat="1" ht="21" customHeight="1">
      <c r="A2" s="293"/>
      <c r="B2" s="293"/>
      <c r="C2" s="293"/>
      <c r="D2" s="293"/>
      <c r="E2" s="293"/>
      <c r="F2" s="294" t="s">
        <v>1</v>
      </c>
    </row>
    <row r="3" spans="1:6" s="289" customFormat="1" ht="21" customHeight="1">
      <c r="A3" s="141" t="s">
        <v>2</v>
      </c>
      <c r="B3" s="293"/>
      <c r="C3" s="295"/>
      <c r="D3" s="293"/>
      <c r="E3" s="293"/>
      <c r="F3" s="294" t="s">
        <v>3</v>
      </c>
    </row>
    <row r="4" spans="1:7" s="290" customFormat="1" ht="18" customHeight="1">
      <c r="A4" s="296" t="s">
        <v>4</v>
      </c>
      <c r="B4" s="297"/>
      <c r="C4" s="297"/>
      <c r="D4" s="297" t="s">
        <v>5</v>
      </c>
      <c r="E4" s="297"/>
      <c r="F4" s="297"/>
      <c r="G4" s="298"/>
    </row>
    <row r="5" spans="1:7" s="290" customFormat="1" ht="18" customHeight="1">
      <c r="A5" s="299" t="s">
        <v>6</v>
      </c>
      <c r="B5" s="300" t="s">
        <v>7</v>
      </c>
      <c r="C5" s="300" t="s">
        <v>8</v>
      </c>
      <c r="D5" s="300" t="s">
        <v>9</v>
      </c>
      <c r="E5" s="300" t="s">
        <v>7</v>
      </c>
      <c r="F5" s="300" t="s">
        <v>8</v>
      </c>
      <c r="G5" s="298"/>
    </row>
    <row r="6" spans="1:7" s="290" customFormat="1" ht="18" customHeight="1">
      <c r="A6" s="299" t="s">
        <v>10</v>
      </c>
      <c r="B6" s="300" t="s">
        <v>11</v>
      </c>
      <c r="C6" s="300" t="s">
        <v>12</v>
      </c>
      <c r="D6" s="300" t="s">
        <v>10</v>
      </c>
      <c r="E6" s="300" t="s">
        <v>11</v>
      </c>
      <c r="F6" s="300" t="s">
        <v>13</v>
      </c>
      <c r="G6" s="298"/>
    </row>
    <row r="7" spans="1:7" s="290" customFormat="1" ht="18" customHeight="1">
      <c r="A7" s="301" t="s">
        <v>14</v>
      </c>
      <c r="B7" s="300" t="s">
        <v>12</v>
      </c>
      <c r="C7" s="145">
        <v>26314181.55</v>
      </c>
      <c r="D7" s="302" t="s">
        <v>15</v>
      </c>
      <c r="E7" s="300">
        <v>31</v>
      </c>
      <c r="F7" s="303"/>
      <c r="G7" s="298"/>
    </row>
    <row r="8" spans="1:7" s="290" customFormat="1" ht="19.5" customHeight="1">
      <c r="A8" s="301" t="s">
        <v>16</v>
      </c>
      <c r="B8" s="300" t="s">
        <v>13</v>
      </c>
      <c r="C8" s="145">
        <v>0</v>
      </c>
      <c r="D8" s="302" t="s">
        <v>17</v>
      </c>
      <c r="E8" s="300">
        <v>32</v>
      </c>
      <c r="F8" s="303"/>
      <c r="G8" s="298"/>
    </row>
    <row r="9" spans="1:7" s="290" customFormat="1" ht="18" customHeight="1">
      <c r="A9" s="301" t="s">
        <v>18</v>
      </c>
      <c r="B9" s="300" t="s">
        <v>19</v>
      </c>
      <c r="C9" s="145">
        <v>110000</v>
      </c>
      <c r="D9" s="302" t="s">
        <v>20</v>
      </c>
      <c r="E9" s="300">
        <v>33</v>
      </c>
      <c r="F9" s="303"/>
      <c r="G9" s="298"/>
    </row>
    <row r="10" spans="1:7" s="290" customFormat="1" ht="18" customHeight="1">
      <c r="A10" s="301" t="s">
        <v>21</v>
      </c>
      <c r="B10" s="300" t="s">
        <v>22</v>
      </c>
      <c r="C10" s="304"/>
      <c r="D10" s="302" t="s">
        <v>23</v>
      </c>
      <c r="E10" s="300">
        <v>34</v>
      </c>
      <c r="F10" s="303"/>
      <c r="G10" s="298"/>
    </row>
    <row r="11" spans="1:7" s="290" customFormat="1" ht="18" customHeight="1">
      <c r="A11" s="301" t="s">
        <v>24</v>
      </c>
      <c r="B11" s="300" t="s">
        <v>25</v>
      </c>
      <c r="C11" s="304"/>
      <c r="D11" s="302" t="s">
        <v>26</v>
      </c>
      <c r="E11" s="300">
        <v>35</v>
      </c>
      <c r="F11" s="303"/>
      <c r="G11" s="298"/>
    </row>
    <row r="12" spans="1:7" s="290" customFormat="1" ht="18" customHeight="1">
      <c r="A12" s="301" t="s">
        <v>27</v>
      </c>
      <c r="B12" s="300" t="s">
        <v>28</v>
      </c>
      <c r="C12" s="304"/>
      <c r="D12" s="302" t="s">
        <v>29</v>
      </c>
      <c r="E12" s="300">
        <v>36</v>
      </c>
      <c r="F12" s="303"/>
      <c r="G12" s="298"/>
    </row>
    <row r="13" spans="1:7" s="290" customFormat="1" ht="18" customHeight="1">
      <c r="A13" s="301" t="s">
        <v>30</v>
      </c>
      <c r="B13" s="300" t="s">
        <v>31</v>
      </c>
      <c r="C13" s="304"/>
      <c r="D13" s="302" t="s">
        <v>32</v>
      </c>
      <c r="E13" s="300">
        <v>37</v>
      </c>
      <c r="F13" s="303"/>
      <c r="G13" s="298"/>
    </row>
    <row r="14" spans="1:7" s="290" customFormat="1" ht="18" customHeight="1">
      <c r="A14" s="305" t="s">
        <v>33</v>
      </c>
      <c r="B14" s="300" t="s">
        <v>34</v>
      </c>
      <c r="C14" s="306"/>
      <c r="D14" s="302" t="s">
        <v>35</v>
      </c>
      <c r="E14" s="300">
        <v>38</v>
      </c>
      <c r="F14" s="145">
        <v>23662437.41</v>
      </c>
      <c r="G14" s="298"/>
    </row>
    <row r="15" spans="1:7" s="290" customFormat="1" ht="18" customHeight="1">
      <c r="A15" s="301" t="s">
        <v>11</v>
      </c>
      <c r="B15" s="300" t="s">
        <v>36</v>
      </c>
      <c r="C15" s="306"/>
      <c r="D15" s="302" t="s">
        <v>37</v>
      </c>
      <c r="E15" s="300">
        <v>39</v>
      </c>
      <c r="F15" s="145">
        <v>176252.82</v>
      </c>
      <c r="G15" s="298"/>
    </row>
    <row r="16" spans="1:7" s="290" customFormat="1" ht="18" customHeight="1">
      <c r="A16" s="301" t="s">
        <v>11</v>
      </c>
      <c r="B16" s="300" t="s">
        <v>38</v>
      </c>
      <c r="C16" s="306"/>
      <c r="D16" s="302" t="s">
        <v>39</v>
      </c>
      <c r="E16" s="300">
        <v>40</v>
      </c>
      <c r="F16" s="145">
        <v>0</v>
      </c>
      <c r="G16" s="298"/>
    </row>
    <row r="17" spans="1:7" s="290" customFormat="1" ht="18" customHeight="1">
      <c r="A17" s="301" t="s">
        <v>11</v>
      </c>
      <c r="B17" s="300" t="s">
        <v>40</v>
      </c>
      <c r="C17" s="307"/>
      <c r="D17" s="302" t="s">
        <v>41</v>
      </c>
      <c r="E17" s="300">
        <v>41</v>
      </c>
      <c r="F17" s="145">
        <v>40100</v>
      </c>
      <c r="G17" s="298"/>
    </row>
    <row r="18" spans="1:7" s="290" customFormat="1" ht="18" customHeight="1">
      <c r="A18" s="301" t="s">
        <v>11</v>
      </c>
      <c r="B18" s="300" t="s">
        <v>42</v>
      </c>
      <c r="C18" s="307"/>
      <c r="D18" s="302" t="s">
        <v>43</v>
      </c>
      <c r="E18" s="300">
        <v>42</v>
      </c>
      <c r="F18" s="145">
        <v>1669628.48</v>
      </c>
      <c r="G18" s="298"/>
    </row>
    <row r="19" spans="1:7" s="290" customFormat="1" ht="18" customHeight="1">
      <c r="A19" s="301" t="s">
        <v>11</v>
      </c>
      <c r="B19" s="300" t="s">
        <v>44</v>
      </c>
      <c r="C19" s="307"/>
      <c r="D19" s="302" t="s">
        <v>45</v>
      </c>
      <c r="E19" s="300">
        <v>43</v>
      </c>
      <c r="F19" s="145">
        <v>0</v>
      </c>
      <c r="G19" s="298"/>
    </row>
    <row r="20" spans="1:7" s="290" customFormat="1" ht="18" customHeight="1">
      <c r="A20" s="301" t="s">
        <v>11</v>
      </c>
      <c r="B20" s="300" t="s">
        <v>46</v>
      </c>
      <c r="C20" s="307"/>
      <c r="D20" s="302" t="s">
        <v>47</v>
      </c>
      <c r="E20" s="300">
        <v>44</v>
      </c>
      <c r="F20" s="145">
        <v>578076.84</v>
      </c>
      <c r="G20" s="298"/>
    </row>
    <row r="21" spans="1:7" s="290" customFormat="1" ht="18" customHeight="1">
      <c r="A21" s="301" t="s">
        <v>11</v>
      </c>
      <c r="B21" s="300" t="s">
        <v>48</v>
      </c>
      <c r="C21" s="307"/>
      <c r="D21" s="302" t="s">
        <v>49</v>
      </c>
      <c r="E21" s="300">
        <v>45</v>
      </c>
      <c r="F21" s="145">
        <v>0</v>
      </c>
      <c r="G21" s="298"/>
    </row>
    <row r="22" spans="1:7" s="290" customFormat="1" ht="18" customHeight="1">
      <c r="A22" s="301" t="s">
        <v>11</v>
      </c>
      <c r="B22" s="300" t="s">
        <v>50</v>
      </c>
      <c r="C22" s="307"/>
      <c r="D22" s="302" t="s">
        <v>51</v>
      </c>
      <c r="E22" s="300">
        <v>46</v>
      </c>
      <c r="F22" s="145">
        <v>0</v>
      </c>
      <c r="G22" s="298"/>
    </row>
    <row r="23" spans="1:7" s="290" customFormat="1" ht="18" customHeight="1">
      <c r="A23" s="301" t="s">
        <v>11</v>
      </c>
      <c r="B23" s="300" t="s">
        <v>52</v>
      </c>
      <c r="C23" s="307"/>
      <c r="D23" s="302" t="s">
        <v>53</v>
      </c>
      <c r="E23" s="300">
        <v>47</v>
      </c>
      <c r="F23" s="145">
        <v>0</v>
      </c>
      <c r="G23" s="298"/>
    </row>
    <row r="24" spans="1:7" s="290" customFormat="1" ht="18" customHeight="1">
      <c r="A24" s="301" t="s">
        <v>11</v>
      </c>
      <c r="B24" s="300" t="s">
        <v>54</v>
      </c>
      <c r="C24" s="307"/>
      <c r="D24" s="302" t="s">
        <v>55</v>
      </c>
      <c r="E24" s="300">
        <v>48</v>
      </c>
      <c r="F24" s="145">
        <v>0</v>
      </c>
      <c r="G24" s="298"/>
    </row>
    <row r="25" spans="1:7" s="290" customFormat="1" ht="18" customHeight="1">
      <c r="A25" s="301" t="s">
        <v>11</v>
      </c>
      <c r="B25" s="300" t="s">
        <v>56</v>
      </c>
      <c r="C25" s="307"/>
      <c r="D25" s="302" t="s">
        <v>57</v>
      </c>
      <c r="E25" s="300">
        <v>49</v>
      </c>
      <c r="F25" s="145">
        <v>182397</v>
      </c>
      <c r="G25" s="298"/>
    </row>
    <row r="26" spans="1:7" s="290" customFormat="1" ht="18" customHeight="1">
      <c r="A26" s="301" t="s">
        <v>11</v>
      </c>
      <c r="B26" s="300" t="s">
        <v>58</v>
      </c>
      <c r="C26" s="307"/>
      <c r="D26" s="302" t="s">
        <v>59</v>
      </c>
      <c r="E26" s="300">
        <v>50</v>
      </c>
      <c r="F26" s="145">
        <v>0</v>
      </c>
      <c r="G26" s="298"/>
    </row>
    <row r="27" spans="1:7" s="290" customFormat="1" ht="18" customHeight="1">
      <c r="A27" s="301"/>
      <c r="B27" s="300" t="s">
        <v>60</v>
      </c>
      <c r="C27" s="307"/>
      <c r="D27" s="302" t="s">
        <v>61</v>
      </c>
      <c r="E27" s="300">
        <v>51</v>
      </c>
      <c r="F27" s="145">
        <v>241185.21</v>
      </c>
      <c r="G27" s="298"/>
    </row>
    <row r="28" spans="1:7" s="290" customFormat="1" ht="18" customHeight="1">
      <c r="A28" s="301" t="s">
        <v>11</v>
      </c>
      <c r="B28" s="300" t="s">
        <v>62</v>
      </c>
      <c r="C28" s="307"/>
      <c r="D28" s="302" t="s">
        <v>63</v>
      </c>
      <c r="E28" s="300">
        <v>52</v>
      </c>
      <c r="F28" s="303"/>
      <c r="G28" s="298"/>
    </row>
    <row r="29" spans="1:7" s="290" customFormat="1" ht="18" customHeight="1">
      <c r="A29" s="301" t="s">
        <v>11</v>
      </c>
      <c r="B29" s="300" t="s">
        <v>64</v>
      </c>
      <c r="C29" s="307"/>
      <c r="D29" s="302" t="s">
        <v>65</v>
      </c>
      <c r="E29" s="300">
        <v>53</v>
      </c>
      <c r="F29" s="303"/>
      <c r="G29" s="298"/>
    </row>
    <row r="30" spans="1:7" s="290" customFormat="1" ht="18" customHeight="1">
      <c r="A30" s="301" t="s">
        <v>11</v>
      </c>
      <c r="B30" s="300" t="s">
        <v>66</v>
      </c>
      <c r="C30" s="307"/>
      <c r="D30" s="302" t="s">
        <v>67</v>
      </c>
      <c r="E30" s="300">
        <v>54</v>
      </c>
      <c r="F30" s="303"/>
      <c r="G30" s="298"/>
    </row>
    <row r="31" spans="1:7" s="290" customFormat="1" ht="18" customHeight="1">
      <c r="A31" s="301"/>
      <c r="B31" s="300" t="s">
        <v>68</v>
      </c>
      <c r="C31" s="307"/>
      <c r="D31" s="302" t="s">
        <v>69</v>
      </c>
      <c r="E31" s="300">
        <v>55</v>
      </c>
      <c r="F31" s="303"/>
      <c r="G31" s="298"/>
    </row>
    <row r="32" spans="1:7" s="290" customFormat="1" ht="18" customHeight="1">
      <c r="A32" s="301"/>
      <c r="B32" s="300" t="s">
        <v>70</v>
      </c>
      <c r="C32" s="307"/>
      <c r="D32" s="302" t="s">
        <v>71</v>
      </c>
      <c r="E32" s="300">
        <v>56</v>
      </c>
      <c r="F32" s="303"/>
      <c r="G32" s="298"/>
    </row>
    <row r="33" spans="1:7" s="290" customFormat="1" ht="18" customHeight="1">
      <c r="A33" s="299" t="s">
        <v>72</v>
      </c>
      <c r="B33" s="300" t="s">
        <v>73</v>
      </c>
      <c r="C33" s="145">
        <v>26424181.55</v>
      </c>
      <c r="D33" s="300" t="s">
        <v>74</v>
      </c>
      <c r="E33" s="300">
        <v>57</v>
      </c>
      <c r="F33" s="303"/>
      <c r="G33" s="298"/>
    </row>
    <row r="34" spans="1:7" s="290" customFormat="1" ht="18" customHeight="1">
      <c r="A34" s="308" t="s">
        <v>75</v>
      </c>
      <c r="B34" s="309" t="s">
        <v>76</v>
      </c>
      <c r="C34" s="145">
        <v>0</v>
      </c>
      <c r="D34" s="310" t="s">
        <v>77</v>
      </c>
      <c r="E34" s="309">
        <v>58</v>
      </c>
      <c r="F34" s="311"/>
      <c r="G34" s="298"/>
    </row>
    <row r="35" spans="1:7" s="290" customFormat="1" ht="18" customHeight="1">
      <c r="A35" s="312" t="s">
        <v>78</v>
      </c>
      <c r="B35" s="313" t="s">
        <v>79</v>
      </c>
      <c r="C35" s="145">
        <v>131185.21</v>
      </c>
      <c r="D35" s="312" t="s">
        <v>80</v>
      </c>
      <c r="E35" s="313">
        <v>59</v>
      </c>
      <c r="F35" s="314"/>
      <c r="G35" s="298"/>
    </row>
    <row r="36" spans="1:7" s="290" customFormat="1" ht="18" customHeight="1">
      <c r="A36" s="313" t="s">
        <v>81</v>
      </c>
      <c r="B36" s="313" t="s">
        <v>82</v>
      </c>
      <c r="C36" s="238">
        <v>26555366.76</v>
      </c>
      <c r="D36" s="313" t="s">
        <v>81</v>
      </c>
      <c r="E36" s="313">
        <v>60</v>
      </c>
      <c r="F36" s="314">
        <f>SUM(F14:F35)</f>
        <v>26550077.76</v>
      </c>
      <c r="G36" s="298"/>
    </row>
    <row r="37" spans="1:6" ht="21.75" customHeight="1">
      <c r="A37" s="315" t="s">
        <v>83</v>
      </c>
      <c r="B37" s="315"/>
      <c r="C37" s="315"/>
      <c r="D37" s="315"/>
      <c r="E37" s="315"/>
      <c r="F37" s="315"/>
    </row>
    <row r="38" spans="1:6" ht="21.75" customHeight="1">
      <c r="A38" s="315" t="s">
        <v>84</v>
      </c>
      <c r="B38" s="315"/>
      <c r="C38" s="315"/>
      <c r="D38" s="315"/>
      <c r="E38" s="315"/>
      <c r="F38" s="31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M16"/>
  <sheetViews>
    <sheetView zoomScaleSheetLayoutView="100" workbookViewId="0" topLeftCell="A1">
      <selection activeCell="C8" sqref="C8"/>
    </sheetView>
  </sheetViews>
  <sheetFormatPr defaultColWidth="8.75390625" defaultRowHeight="14.25"/>
  <cols>
    <col min="3" max="3" width="16.375" style="0" customWidth="1"/>
    <col min="4" max="4" width="16.00390625" style="0" customWidth="1"/>
    <col min="5" max="5" width="16.50390625" style="0" customWidth="1"/>
    <col min="6" max="6" width="14.875" style="0" customWidth="1"/>
    <col min="7" max="7" width="11.125" style="0" bestFit="1" customWidth="1"/>
    <col min="8" max="8" width="10.75390625" style="0" customWidth="1"/>
    <col min="9" max="9" width="13.125" style="0" bestFit="1" customWidth="1"/>
    <col min="12" max="12" width="9.875" style="0" customWidth="1"/>
    <col min="13" max="13" width="13.375" style="0" customWidth="1"/>
  </cols>
  <sheetData>
    <row r="1" spans="1:13" ht="22.5">
      <c r="A1" s="119" t="s">
        <v>438</v>
      </c>
      <c r="B1" s="119"/>
      <c r="C1" s="119"/>
      <c r="D1" s="119"/>
      <c r="E1" s="119"/>
      <c r="F1" s="119"/>
      <c r="G1" s="119"/>
      <c r="H1" s="119"/>
      <c r="I1" s="119"/>
      <c r="J1" s="119"/>
      <c r="K1" s="119"/>
      <c r="L1" s="119"/>
      <c r="M1" s="119"/>
    </row>
    <row r="2" spans="1:13" ht="14.25">
      <c r="A2" s="120"/>
      <c r="B2" s="120"/>
      <c r="C2" s="120"/>
      <c r="D2" s="120"/>
      <c r="E2" s="120"/>
      <c r="F2" s="120"/>
      <c r="G2" s="120"/>
      <c r="H2" s="120"/>
      <c r="I2" s="120"/>
      <c r="J2" s="120"/>
      <c r="K2" s="120"/>
      <c r="L2" s="120"/>
      <c r="M2" s="128" t="s">
        <v>439</v>
      </c>
    </row>
    <row r="3" spans="1:13" ht="14.25">
      <c r="A3" s="121" t="s">
        <v>2</v>
      </c>
      <c r="B3" s="121"/>
      <c r="C3" s="121"/>
      <c r="D3" s="121"/>
      <c r="E3" s="121"/>
      <c r="F3" s="121"/>
      <c r="G3" s="121"/>
      <c r="H3" s="121"/>
      <c r="I3" s="129"/>
      <c r="J3" s="129"/>
      <c r="K3" s="129"/>
      <c r="L3" s="130"/>
      <c r="M3" s="131" t="s">
        <v>203</v>
      </c>
    </row>
    <row r="4" spans="1:13" ht="14.25">
      <c r="A4" s="122" t="s">
        <v>6</v>
      </c>
      <c r="B4" s="122" t="s">
        <v>7</v>
      </c>
      <c r="C4" s="122" t="s">
        <v>440</v>
      </c>
      <c r="D4" s="122" t="s">
        <v>441</v>
      </c>
      <c r="E4" s="122" t="s">
        <v>442</v>
      </c>
      <c r="F4" s="122"/>
      <c r="G4" s="122"/>
      <c r="H4" s="122"/>
      <c r="I4" s="122"/>
      <c r="J4" s="122" t="s">
        <v>443</v>
      </c>
      <c r="K4" s="122" t="s">
        <v>444</v>
      </c>
      <c r="L4" s="122" t="s">
        <v>445</v>
      </c>
      <c r="M4" s="122" t="s">
        <v>446</v>
      </c>
    </row>
    <row r="5" spans="1:13" ht="14.25">
      <c r="A5" s="122"/>
      <c r="B5" s="122"/>
      <c r="C5" s="122"/>
      <c r="D5" s="122"/>
      <c r="E5" s="122" t="s">
        <v>95</v>
      </c>
      <c r="F5" s="122" t="s">
        <v>447</v>
      </c>
      <c r="G5" s="122" t="s">
        <v>448</v>
      </c>
      <c r="H5" s="122" t="s">
        <v>449</v>
      </c>
      <c r="I5" s="122" t="s">
        <v>450</v>
      </c>
      <c r="J5" s="122"/>
      <c r="K5" s="122"/>
      <c r="L5" s="122"/>
      <c r="M5" s="122"/>
    </row>
    <row r="6" spans="1:13" ht="14.25">
      <c r="A6" s="122"/>
      <c r="B6" s="122"/>
      <c r="C6" s="122"/>
      <c r="D6" s="122"/>
      <c r="E6" s="122"/>
      <c r="F6" s="122"/>
      <c r="G6" s="122"/>
      <c r="H6" s="122"/>
      <c r="I6" s="122"/>
      <c r="J6" s="122"/>
      <c r="K6" s="122"/>
      <c r="L6" s="122"/>
      <c r="M6" s="122"/>
    </row>
    <row r="7" spans="1:13" ht="14.25">
      <c r="A7" s="122" t="s">
        <v>10</v>
      </c>
      <c r="B7" s="123"/>
      <c r="C7" s="122">
        <v>1</v>
      </c>
      <c r="D7" s="122">
        <v>2</v>
      </c>
      <c r="E7" s="122">
        <v>3</v>
      </c>
      <c r="F7" s="122">
        <v>4</v>
      </c>
      <c r="G7" s="122">
        <v>5</v>
      </c>
      <c r="H7" s="122">
        <v>6</v>
      </c>
      <c r="I7" s="122">
        <v>7</v>
      </c>
      <c r="J7" s="122">
        <v>8</v>
      </c>
      <c r="K7" s="122">
        <v>9</v>
      </c>
      <c r="L7" s="122">
        <v>10</v>
      </c>
      <c r="M7" s="122">
        <v>11</v>
      </c>
    </row>
    <row r="8" spans="1:13" ht="14.25">
      <c r="A8" s="122" t="s">
        <v>100</v>
      </c>
      <c r="B8" s="122">
        <v>1</v>
      </c>
      <c r="C8" s="124">
        <f>D8+E8+L8</f>
        <v>31215396.23</v>
      </c>
      <c r="D8" s="124">
        <v>2117531.89</v>
      </c>
      <c r="E8" s="124">
        <v>29090064.34</v>
      </c>
      <c r="F8" s="124">
        <v>25273008.34</v>
      </c>
      <c r="G8" s="124">
        <v>780350</v>
      </c>
      <c r="H8" s="124"/>
      <c r="I8" s="124">
        <f>E8-F8-G8</f>
        <v>3036706</v>
      </c>
      <c r="J8" s="132"/>
      <c r="K8" s="132"/>
      <c r="L8" s="133">
        <v>7800</v>
      </c>
      <c r="M8" s="132"/>
    </row>
    <row r="9" spans="1:13" ht="14.25">
      <c r="A9" s="125" t="s">
        <v>451</v>
      </c>
      <c r="B9" s="125"/>
      <c r="C9" s="125"/>
      <c r="D9" s="125"/>
      <c r="E9" s="125"/>
      <c r="F9" s="125"/>
      <c r="G9" s="125"/>
      <c r="H9" s="125"/>
      <c r="I9" s="125"/>
      <c r="J9" s="125"/>
      <c r="K9" s="125"/>
      <c r="L9" s="125"/>
      <c r="M9" s="134"/>
    </row>
    <row r="10" spans="1:13" ht="14.25">
      <c r="A10" s="125" t="s">
        <v>452</v>
      </c>
      <c r="B10" s="126"/>
      <c r="C10" s="126"/>
      <c r="D10" s="126"/>
      <c r="E10" s="126"/>
      <c r="F10" s="126"/>
      <c r="G10" s="126"/>
      <c r="H10" s="126"/>
      <c r="I10" s="126"/>
      <c r="J10" s="126"/>
      <c r="K10" s="126"/>
      <c r="L10" s="126"/>
      <c r="M10" s="134"/>
    </row>
    <row r="11" spans="1:13" ht="14.25">
      <c r="A11" s="125" t="s">
        <v>453</v>
      </c>
      <c r="B11" s="125"/>
      <c r="C11" s="125"/>
      <c r="D11" s="125"/>
      <c r="E11" s="125"/>
      <c r="F11" s="125"/>
      <c r="G11" s="125"/>
      <c r="H11" s="125"/>
      <c r="I11" s="125"/>
      <c r="J11" s="125"/>
      <c r="K11" s="125"/>
      <c r="L11" s="125"/>
      <c r="M11" s="134"/>
    </row>
    <row r="16" spans="3:12" ht="19.5">
      <c r="C16" s="127"/>
      <c r="D16" s="127"/>
      <c r="E16" s="127"/>
      <c r="L16" s="127"/>
    </row>
  </sheetData>
  <sheetProtection/>
  <mergeCells count="20">
    <mergeCell ref="A1:M1"/>
    <mergeCell ref="A3:H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12" sqref="A12:IV12"/>
    </sheetView>
  </sheetViews>
  <sheetFormatPr defaultColWidth="8.75390625" defaultRowHeight="14.25"/>
  <cols>
    <col min="1" max="1" width="22.875" style="0" customWidth="1"/>
    <col min="2" max="2" width="15.25390625" style="0" customWidth="1"/>
    <col min="3" max="3" width="19.125" style="0" customWidth="1"/>
    <col min="4" max="4" width="49.00390625" style="0" customWidth="1"/>
  </cols>
  <sheetData>
    <row r="1" spans="1:4" ht="14.25">
      <c r="A1" s="108"/>
      <c r="B1" s="108"/>
      <c r="C1" s="108"/>
      <c r="D1" s="108"/>
    </row>
    <row r="2" spans="1:4" ht="21.75" customHeight="1">
      <c r="A2" s="109" t="s">
        <v>454</v>
      </c>
      <c r="B2" s="109"/>
      <c r="C2" s="109"/>
      <c r="D2" s="109"/>
    </row>
    <row r="3" spans="1:4" ht="15" customHeight="1">
      <c r="A3" s="110" t="s">
        <v>2</v>
      </c>
      <c r="B3" s="110"/>
      <c r="C3" s="111"/>
      <c r="D3" s="112" t="s">
        <v>455</v>
      </c>
    </row>
    <row r="4" spans="1:4" ht="156" customHeight="1">
      <c r="A4" s="113" t="s">
        <v>456</v>
      </c>
      <c r="B4" s="113" t="s">
        <v>457</v>
      </c>
      <c r="C4" s="114"/>
      <c r="D4" s="115" t="s">
        <v>458</v>
      </c>
    </row>
    <row r="5" spans="1:4" ht="69.75" customHeight="1">
      <c r="A5" s="114"/>
      <c r="B5" s="113" t="s">
        <v>459</v>
      </c>
      <c r="C5" s="114"/>
      <c r="D5" s="115" t="s">
        <v>460</v>
      </c>
    </row>
    <row r="6" spans="1:4" ht="60" customHeight="1">
      <c r="A6" s="114"/>
      <c r="B6" s="113" t="s">
        <v>461</v>
      </c>
      <c r="C6" s="114"/>
      <c r="D6" s="115" t="s">
        <v>462</v>
      </c>
    </row>
    <row r="7" spans="1:4" ht="67.5" customHeight="1">
      <c r="A7" s="114"/>
      <c r="B7" s="113" t="s">
        <v>463</v>
      </c>
      <c r="C7" s="114"/>
      <c r="D7" s="115" t="s">
        <v>464</v>
      </c>
    </row>
    <row r="8" spans="1:4" ht="90" customHeight="1">
      <c r="A8" s="114"/>
      <c r="B8" s="113" t="s">
        <v>465</v>
      </c>
      <c r="C8" s="114"/>
      <c r="D8" s="115" t="s">
        <v>466</v>
      </c>
    </row>
    <row r="9" spans="1:4" ht="66.75" customHeight="1">
      <c r="A9" s="113" t="s">
        <v>467</v>
      </c>
      <c r="B9" s="113" t="s">
        <v>468</v>
      </c>
      <c r="C9" s="114"/>
      <c r="D9" s="115" t="s">
        <v>469</v>
      </c>
    </row>
    <row r="10" spans="1:4" ht="60" customHeight="1">
      <c r="A10" s="114"/>
      <c r="B10" s="113" t="s">
        <v>470</v>
      </c>
      <c r="C10" s="113" t="s">
        <v>471</v>
      </c>
      <c r="D10" s="115" t="s">
        <v>472</v>
      </c>
    </row>
    <row r="11" spans="1:4" ht="60" customHeight="1">
      <c r="A11" s="114"/>
      <c r="B11" s="114"/>
      <c r="C11" s="113" t="s">
        <v>473</v>
      </c>
      <c r="D11" s="115" t="s">
        <v>474</v>
      </c>
    </row>
    <row r="12" spans="1:4" ht="66" customHeight="1">
      <c r="A12" s="113" t="s">
        <v>475</v>
      </c>
      <c r="B12" s="114"/>
      <c r="C12" s="114"/>
      <c r="D12" s="116" t="s">
        <v>476</v>
      </c>
    </row>
    <row r="13" spans="1:4" ht="76.5" customHeight="1">
      <c r="A13" s="113" t="s">
        <v>477</v>
      </c>
      <c r="B13" s="114"/>
      <c r="C13" s="114"/>
      <c r="D13" s="116" t="s">
        <v>478</v>
      </c>
    </row>
    <row r="14" spans="1:4" ht="63" customHeight="1">
      <c r="A14" s="113" t="s">
        <v>479</v>
      </c>
      <c r="B14" s="114"/>
      <c r="C14" s="114"/>
      <c r="D14" s="116" t="s">
        <v>480</v>
      </c>
    </row>
    <row r="15" spans="1:4" ht="94.5" customHeight="1">
      <c r="A15" s="114" t="s">
        <v>481</v>
      </c>
      <c r="B15" s="114"/>
      <c r="C15" s="114"/>
      <c r="D15" s="116" t="s">
        <v>482</v>
      </c>
    </row>
    <row r="16" spans="1:4" ht="60" customHeight="1">
      <c r="A16" s="114" t="s">
        <v>483</v>
      </c>
      <c r="B16" s="114"/>
      <c r="C16" s="114"/>
      <c r="D16" s="117"/>
    </row>
    <row r="17" spans="1:4" ht="14.25">
      <c r="A17" s="108"/>
      <c r="B17" s="108"/>
      <c r="C17" s="108"/>
      <c r="D17" s="108"/>
    </row>
    <row r="18" spans="1:4" ht="15" customHeight="1">
      <c r="A18" s="118" t="s">
        <v>484</v>
      </c>
      <c r="B18" s="118"/>
      <c r="C18" s="118"/>
      <c r="D18" s="1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4"/>
  <sheetViews>
    <sheetView zoomScaleSheetLayoutView="100" workbookViewId="0" topLeftCell="A20">
      <selection activeCell="C6" sqref="C6:I6"/>
    </sheetView>
  </sheetViews>
  <sheetFormatPr defaultColWidth="8.75390625" defaultRowHeight="14.25"/>
  <cols>
    <col min="1" max="1" width="17.125" style="0" customWidth="1"/>
    <col min="2" max="2" width="15.50390625" style="0" customWidth="1"/>
    <col min="3" max="3" width="17.00390625" style="0" customWidth="1"/>
    <col min="4" max="4" width="12.125" style="0" customWidth="1"/>
    <col min="5" max="5" width="12.625" style="0" customWidth="1"/>
    <col min="6" max="6" width="12.125" style="0" customWidth="1"/>
    <col min="7" max="7" width="14.375" style="0" customWidth="1"/>
    <col min="8" max="8" width="14.125" style="0" customWidth="1"/>
    <col min="9" max="9" width="13.75390625" style="0" customWidth="1"/>
    <col min="10" max="10" width="18.75390625" style="0" customWidth="1"/>
  </cols>
  <sheetData>
    <row r="1" spans="1:10" ht="14.25">
      <c r="A1" s="42"/>
      <c r="B1" s="42"/>
      <c r="C1" s="42"/>
      <c r="D1" s="42"/>
      <c r="E1" s="42"/>
      <c r="F1" s="42"/>
      <c r="G1" s="42"/>
      <c r="H1" s="42"/>
      <c r="I1" s="42"/>
      <c r="J1" s="42"/>
    </row>
    <row r="2" spans="1:10" ht="22.5">
      <c r="A2" s="43" t="s">
        <v>485</v>
      </c>
      <c r="B2" s="44"/>
      <c r="C2" s="44"/>
      <c r="D2" s="44"/>
      <c r="E2" s="44"/>
      <c r="F2" s="44"/>
      <c r="G2" s="44"/>
      <c r="H2" s="44"/>
      <c r="I2" s="44"/>
      <c r="J2" s="44"/>
    </row>
    <row r="3" spans="1:10" ht="14.25">
      <c r="A3" s="45"/>
      <c r="B3" s="45"/>
      <c r="C3" s="46"/>
      <c r="D3" s="47"/>
      <c r="E3" s="46"/>
      <c r="F3" s="46"/>
      <c r="G3" s="48"/>
      <c r="H3" s="49"/>
      <c r="I3" s="49"/>
      <c r="J3" s="37" t="s">
        <v>486</v>
      </c>
    </row>
    <row r="4" spans="1:10" ht="30" customHeight="1">
      <c r="A4" s="50" t="s">
        <v>487</v>
      </c>
      <c r="B4" s="51" t="s">
        <v>488</v>
      </c>
      <c r="C4" s="52"/>
      <c r="D4" s="52"/>
      <c r="E4" s="52"/>
      <c r="F4" s="52"/>
      <c r="G4" s="52"/>
      <c r="H4" s="52"/>
      <c r="I4" s="52"/>
      <c r="J4" s="52"/>
    </row>
    <row r="5" spans="1:10" s="41" customFormat="1" ht="30" customHeight="1">
      <c r="A5" s="50" t="s">
        <v>489</v>
      </c>
      <c r="B5" s="50"/>
      <c r="C5" s="50"/>
      <c r="D5" s="50"/>
      <c r="E5" s="50"/>
      <c r="F5" s="50"/>
      <c r="G5" s="50"/>
      <c r="H5" s="50"/>
      <c r="I5" s="50"/>
      <c r="J5" s="50" t="s">
        <v>490</v>
      </c>
    </row>
    <row r="6" spans="1:10" s="41" customFormat="1" ht="147.75" customHeight="1">
      <c r="A6" s="50" t="s">
        <v>491</v>
      </c>
      <c r="B6" s="53" t="s">
        <v>492</v>
      </c>
      <c r="C6" s="54" t="s">
        <v>493</v>
      </c>
      <c r="D6" s="54"/>
      <c r="E6" s="54"/>
      <c r="F6" s="54"/>
      <c r="G6" s="54"/>
      <c r="H6" s="54"/>
      <c r="I6" s="54"/>
      <c r="J6" s="53" t="s">
        <v>494</v>
      </c>
    </row>
    <row r="7" spans="1:10" s="41" customFormat="1" ht="99.75" customHeight="1">
      <c r="A7" s="50"/>
      <c r="B7" s="53" t="s">
        <v>495</v>
      </c>
      <c r="C7" s="54" t="s">
        <v>496</v>
      </c>
      <c r="D7" s="54"/>
      <c r="E7" s="54"/>
      <c r="F7" s="54"/>
      <c r="G7" s="54"/>
      <c r="H7" s="54"/>
      <c r="I7" s="54"/>
      <c r="J7" s="54" t="s">
        <v>497</v>
      </c>
    </row>
    <row r="8" spans="1:10" s="41" customFormat="1" ht="31.5" customHeight="1">
      <c r="A8" s="52" t="s">
        <v>498</v>
      </c>
      <c r="B8" s="52"/>
      <c r="C8" s="52"/>
      <c r="D8" s="52"/>
      <c r="E8" s="52"/>
      <c r="F8" s="52"/>
      <c r="G8" s="52"/>
      <c r="H8" s="52"/>
      <c r="I8" s="52"/>
      <c r="J8" s="52"/>
    </row>
    <row r="9" spans="1:10" s="41" customFormat="1" ht="31.5" customHeight="1">
      <c r="A9" s="55" t="s">
        <v>499</v>
      </c>
      <c r="B9" s="56" t="s">
        <v>500</v>
      </c>
      <c r="C9" s="56"/>
      <c r="D9" s="56"/>
      <c r="E9" s="56"/>
      <c r="F9" s="56"/>
      <c r="G9" s="57" t="s">
        <v>501</v>
      </c>
      <c r="H9" s="57"/>
      <c r="I9" s="57"/>
      <c r="J9" s="57"/>
    </row>
    <row r="10" spans="1:10" s="41" customFormat="1" ht="75" customHeight="1">
      <c r="A10" s="58" t="s">
        <v>502</v>
      </c>
      <c r="B10" s="59" t="s">
        <v>496</v>
      </c>
      <c r="C10" s="60"/>
      <c r="D10" s="60"/>
      <c r="E10" s="60"/>
      <c r="F10" s="61"/>
      <c r="G10" s="59" t="s">
        <v>503</v>
      </c>
      <c r="H10" s="60"/>
      <c r="I10" s="60"/>
      <c r="J10" s="61"/>
    </row>
    <row r="11" spans="1:10" s="41" customFormat="1" ht="75" customHeight="1">
      <c r="A11" s="58" t="s">
        <v>504</v>
      </c>
      <c r="B11" s="59" t="s">
        <v>496</v>
      </c>
      <c r="C11" s="60"/>
      <c r="D11" s="60"/>
      <c r="E11" s="60"/>
      <c r="F11" s="61"/>
      <c r="G11" s="316" t="s">
        <v>505</v>
      </c>
      <c r="H11" s="63"/>
      <c r="I11" s="63"/>
      <c r="J11" s="98"/>
    </row>
    <row r="12" spans="1:10" s="41" customFormat="1" ht="75" customHeight="1">
      <c r="A12" s="58" t="s">
        <v>506</v>
      </c>
      <c r="B12" s="59" t="s">
        <v>496</v>
      </c>
      <c r="C12" s="60"/>
      <c r="D12" s="60"/>
      <c r="E12" s="60"/>
      <c r="F12" s="61"/>
      <c r="G12" s="316" t="s">
        <v>505</v>
      </c>
      <c r="H12" s="63"/>
      <c r="I12" s="63"/>
      <c r="J12" s="98"/>
    </row>
    <row r="13" spans="1:10" s="41" customFormat="1" ht="31.5" customHeight="1">
      <c r="A13" s="52" t="s">
        <v>507</v>
      </c>
      <c r="B13" s="52"/>
      <c r="C13" s="52"/>
      <c r="D13" s="52"/>
      <c r="E13" s="52"/>
      <c r="F13" s="52"/>
      <c r="G13" s="52"/>
      <c r="H13" s="52"/>
      <c r="I13" s="52"/>
      <c r="J13" s="52"/>
    </row>
    <row r="14" spans="1:10" s="41" customFormat="1" ht="21.75" customHeight="1">
      <c r="A14" s="55" t="s">
        <v>508</v>
      </c>
      <c r="B14" s="55" t="s">
        <v>509</v>
      </c>
      <c r="C14" s="64" t="s">
        <v>510</v>
      </c>
      <c r="D14" s="65"/>
      <c r="E14" s="66" t="s">
        <v>511</v>
      </c>
      <c r="F14" s="67"/>
      <c r="G14" s="68"/>
      <c r="H14" s="69" t="s">
        <v>512</v>
      </c>
      <c r="I14" s="99" t="s">
        <v>513</v>
      </c>
      <c r="J14" s="69" t="s">
        <v>514</v>
      </c>
    </row>
    <row r="15" spans="1:10" s="41" customFormat="1" ht="21.75" customHeight="1">
      <c r="A15" s="55"/>
      <c r="B15" s="55"/>
      <c r="C15" s="70"/>
      <c r="D15" s="71"/>
      <c r="E15" s="55" t="s">
        <v>515</v>
      </c>
      <c r="F15" s="55" t="s">
        <v>516</v>
      </c>
      <c r="G15" s="55" t="s">
        <v>517</v>
      </c>
      <c r="H15" s="72"/>
      <c r="I15" s="72"/>
      <c r="J15" s="100"/>
    </row>
    <row r="16" spans="1:10" s="41" customFormat="1" ht="36" customHeight="1">
      <c r="A16" s="73" t="s">
        <v>518</v>
      </c>
      <c r="B16" s="55" t="s">
        <v>519</v>
      </c>
      <c r="C16" s="54" t="s">
        <v>520</v>
      </c>
      <c r="D16" s="54"/>
      <c r="E16" s="74">
        <v>10</v>
      </c>
      <c r="F16" s="74">
        <v>10</v>
      </c>
      <c r="G16" s="74">
        <v>0</v>
      </c>
      <c r="H16" s="75">
        <v>10</v>
      </c>
      <c r="I16" s="88" t="s">
        <v>521</v>
      </c>
      <c r="J16" s="80"/>
    </row>
    <row r="17" spans="1:10" s="41" customFormat="1" ht="27.75" customHeight="1">
      <c r="A17" s="55"/>
      <c r="B17" s="76"/>
      <c r="C17" s="77"/>
      <c r="D17" s="78"/>
      <c r="E17" s="79"/>
      <c r="F17" s="79"/>
      <c r="G17" s="79"/>
      <c r="H17" s="80"/>
      <c r="I17" s="80"/>
      <c r="J17" s="80"/>
    </row>
    <row r="18" spans="1:10" s="41" customFormat="1" ht="27.75" customHeight="1">
      <c r="A18" s="55"/>
      <c r="B18" s="76"/>
      <c r="C18" s="77"/>
      <c r="D18" s="78"/>
      <c r="E18" s="79"/>
      <c r="F18" s="79"/>
      <c r="G18" s="79"/>
      <c r="H18" s="80"/>
      <c r="I18" s="80"/>
      <c r="J18" s="80"/>
    </row>
    <row r="19" spans="1:10" s="41" customFormat="1" ht="31.5" customHeight="1">
      <c r="A19" s="52" t="s">
        <v>522</v>
      </c>
      <c r="B19" s="52"/>
      <c r="C19" s="52"/>
      <c r="D19" s="52"/>
      <c r="E19" s="52"/>
      <c r="F19" s="52"/>
      <c r="G19" s="52"/>
      <c r="H19" s="52"/>
      <c r="I19" s="52"/>
      <c r="J19" s="52"/>
    </row>
    <row r="20" spans="1:10" s="41" customFormat="1" ht="31.5" customHeight="1">
      <c r="A20" s="81" t="s">
        <v>523</v>
      </c>
      <c r="B20" s="82" t="s">
        <v>524</v>
      </c>
      <c r="C20" s="82" t="s">
        <v>525</v>
      </c>
      <c r="D20" s="81" t="s">
        <v>526</v>
      </c>
      <c r="E20" s="83" t="s">
        <v>527</v>
      </c>
      <c r="F20" s="83" t="s">
        <v>528</v>
      </c>
      <c r="G20" s="83" t="s">
        <v>529</v>
      </c>
      <c r="H20" s="84" t="s">
        <v>530</v>
      </c>
      <c r="I20" s="101"/>
      <c r="J20" s="102"/>
    </row>
    <row r="21" spans="1:10" s="41" customFormat="1" ht="31.5" customHeight="1">
      <c r="A21" s="85" t="s">
        <v>531</v>
      </c>
      <c r="B21" s="86" t="s">
        <v>532</v>
      </c>
      <c r="C21" s="87" t="s">
        <v>533</v>
      </c>
      <c r="D21" s="85" t="s">
        <v>534</v>
      </c>
      <c r="E21" s="88">
        <v>20</v>
      </c>
      <c r="F21" s="83" t="s">
        <v>535</v>
      </c>
      <c r="G21" s="88">
        <v>30</v>
      </c>
      <c r="H21" s="89"/>
      <c r="I21" s="103"/>
      <c r="J21" s="104"/>
    </row>
    <row r="22" spans="1:10" s="41" customFormat="1" ht="31.5" customHeight="1">
      <c r="A22" s="85"/>
      <c r="B22" s="86" t="s">
        <v>536</v>
      </c>
      <c r="C22" s="90"/>
      <c r="D22" s="85"/>
      <c r="E22" s="83"/>
      <c r="F22" s="83"/>
      <c r="G22" s="83"/>
      <c r="H22" s="89"/>
      <c r="I22" s="103"/>
      <c r="J22" s="104"/>
    </row>
    <row r="23" spans="1:10" s="41" customFormat="1" ht="31.5" customHeight="1">
      <c r="A23" s="85"/>
      <c r="B23" s="86" t="s">
        <v>537</v>
      </c>
      <c r="C23" s="90"/>
      <c r="D23" s="85"/>
      <c r="E23" s="91"/>
      <c r="F23" s="91"/>
      <c r="G23" s="91"/>
      <c r="H23" s="92"/>
      <c r="I23" s="105"/>
      <c r="J23" s="106"/>
    </row>
    <row r="24" spans="1:10" s="41" customFormat="1" ht="31.5" customHeight="1">
      <c r="A24" s="85"/>
      <c r="B24" s="85" t="s">
        <v>538</v>
      </c>
      <c r="C24" s="90"/>
      <c r="D24" s="85"/>
      <c r="E24" s="91"/>
      <c r="F24" s="91"/>
      <c r="G24" s="91"/>
      <c r="H24" s="92"/>
      <c r="I24" s="105"/>
      <c r="J24" s="106"/>
    </row>
    <row r="25" spans="1:10" s="41" customFormat="1" ht="31.5" customHeight="1">
      <c r="A25" s="85" t="s">
        <v>539</v>
      </c>
      <c r="B25" s="85" t="s">
        <v>540</v>
      </c>
      <c r="C25" s="90"/>
      <c r="D25" s="85"/>
      <c r="E25" s="91"/>
      <c r="F25" s="91"/>
      <c r="G25" s="91"/>
      <c r="H25" s="92"/>
      <c r="I25" s="105"/>
      <c r="J25" s="106"/>
    </row>
    <row r="26" spans="1:10" s="41" customFormat="1" ht="31.5" customHeight="1">
      <c r="A26" s="85"/>
      <c r="B26" s="85" t="s">
        <v>541</v>
      </c>
      <c r="C26" s="87" t="s">
        <v>542</v>
      </c>
      <c r="D26" s="85" t="s">
        <v>534</v>
      </c>
      <c r="E26" s="88">
        <v>95</v>
      </c>
      <c r="F26" s="91" t="s">
        <v>543</v>
      </c>
      <c r="G26" s="91">
        <v>95.9</v>
      </c>
      <c r="H26" s="92"/>
      <c r="I26" s="105"/>
      <c r="J26" s="106"/>
    </row>
    <row r="27" spans="1:10" s="41" customFormat="1" ht="31.5" customHeight="1">
      <c r="A27" s="85"/>
      <c r="B27" s="85" t="s">
        <v>544</v>
      </c>
      <c r="C27" s="90"/>
      <c r="D27" s="85"/>
      <c r="E27" s="91"/>
      <c r="F27" s="91"/>
      <c r="G27" s="91"/>
      <c r="H27" s="92"/>
      <c r="I27" s="105"/>
      <c r="J27" s="106"/>
    </row>
    <row r="28" spans="1:10" s="41" customFormat="1" ht="31.5" customHeight="1">
      <c r="A28" s="85"/>
      <c r="B28" s="93" t="s">
        <v>545</v>
      </c>
      <c r="C28" s="90"/>
      <c r="D28" s="85"/>
      <c r="E28" s="91"/>
      <c r="F28" s="91"/>
      <c r="G28" s="91"/>
      <c r="H28" s="92"/>
      <c r="I28" s="105"/>
      <c r="J28" s="106"/>
    </row>
    <row r="29" spans="1:10" s="41" customFormat="1" ht="31.5" customHeight="1">
      <c r="A29" s="94" t="s">
        <v>546</v>
      </c>
      <c r="B29" s="95" t="s">
        <v>547</v>
      </c>
      <c r="C29" s="87" t="s">
        <v>548</v>
      </c>
      <c r="D29" s="85" t="s">
        <v>534</v>
      </c>
      <c r="E29" s="88">
        <v>95</v>
      </c>
      <c r="F29" s="91" t="s">
        <v>543</v>
      </c>
      <c r="G29" s="91">
        <v>98</v>
      </c>
      <c r="H29" s="92"/>
      <c r="I29" s="105"/>
      <c r="J29" s="106"/>
    </row>
    <row r="30" spans="1:10" s="41" customFormat="1" ht="27.75" customHeight="1">
      <c r="A30" s="91" t="s">
        <v>549</v>
      </c>
      <c r="B30" s="96"/>
      <c r="C30" s="97"/>
      <c r="D30" s="97"/>
      <c r="E30" s="97"/>
      <c r="F30" s="97"/>
      <c r="G30" s="97"/>
      <c r="H30" s="97"/>
      <c r="I30" s="97"/>
      <c r="J30" s="107"/>
    </row>
    <row r="31" spans="1:10" ht="14.25">
      <c r="A31" s="42"/>
      <c r="B31" s="42"/>
      <c r="C31" s="42"/>
      <c r="D31" s="42"/>
      <c r="E31" s="42"/>
      <c r="F31" s="42"/>
      <c r="G31" s="42"/>
      <c r="H31" s="42"/>
      <c r="I31" s="42"/>
      <c r="J31" s="42"/>
    </row>
    <row r="32" spans="1:10" ht="14.25">
      <c r="A32" s="36" t="s">
        <v>550</v>
      </c>
      <c r="B32" s="35"/>
      <c r="C32" s="35"/>
      <c r="D32" s="35"/>
      <c r="E32" s="35"/>
      <c r="F32" s="35"/>
      <c r="G32" s="35"/>
      <c r="H32" s="35"/>
      <c r="I32" s="35"/>
      <c r="J32" s="40"/>
    </row>
    <row r="33" spans="1:10" ht="14.25">
      <c r="A33" s="36" t="s">
        <v>551</v>
      </c>
      <c r="B33" s="36"/>
      <c r="C33" s="36"/>
      <c r="D33" s="36"/>
      <c r="E33" s="36"/>
      <c r="F33" s="36"/>
      <c r="G33" s="36"/>
      <c r="H33" s="36"/>
      <c r="I33" s="36"/>
      <c r="J33" s="36"/>
    </row>
    <row r="34" spans="1:10" ht="14.25">
      <c r="A34" s="36" t="s">
        <v>552</v>
      </c>
      <c r="B34" s="36"/>
      <c r="C34" s="36"/>
      <c r="D34" s="36"/>
      <c r="E34" s="36"/>
      <c r="F34" s="36"/>
      <c r="G34" s="36"/>
      <c r="H34" s="36"/>
      <c r="I34" s="36"/>
      <c r="J34" s="36"/>
    </row>
  </sheetData>
  <sheetProtection/>
  <mergeCells count="4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29"/>
  <sheetViews>
    <sheetView tabSelected="1" zoomScale="115" zoomScaleNormal="115" zoomScaleSheetLayoutView="100" workbookViewId="0" topLeftCell="A17">
      <selection activeCell="E7" sqref="E7"/>
    </sheetView>
  </sheetViews>
  <sheetFormatPr defaultColWidth="8.75390625" defaultRowHeight="14.25"/>
  <cols>
    <col min="1" max="2" width="11.125" style="0" customWidth="1"/>
    <col min="3" max="3" width="14.625" style="0" customWidth="1"/>
    <col min="4" max="6" width="11.25390625" style="0" customWidth="1"/>
    <col min="7" max="7" width="10.00390625" style="0" customWidth="1"/>
    <col min="8" max="8" width="9.00390625" style="0" bestFit="1" customWidth="1"/>
    <col min="9" max="9" width="8.625" style="0" customWidth="1"/>
    <col min="10" max="10" width="11.50390625" style="0" customWidth="1"/>
  </cols>
  <sheetData>
    <row r="1" spans="1:10" ht="14.25">
      <c r="A1" s="1"/>
      <c r="B1" s="1"/>
      <c r="C1" s="1"/>
      <c r="D1" s="1"/>
      <c r="E1" s="1"/>
      <c r="F1" s="1"/>
      <c r="G1" s="1"/>
      <c r="H1" s="1"/>
      <c r="I1" s="1"/>
      <c r="J1" s="1"/>
    </row>
    <row r="2" spans="1:10" ht="22.5">
      <c r="A2" s="2" t="s">
        <v>553</v>
      </c>
      <c r="B2" s="3"/>
      <c r="C2" s="3"/>
      <c r="D2" s="3"/>
      <c r="E2" s="3"/>
      <c r="F2" s="3"/>
      <c r="G2" s="3"/>
      <c r="H2" s="3"/>
      <c r="I2" s="3"/>
      <c r="J2" s="3"/>
    </row>
    <row r="3" spans="1:10" ht="22.5">
      <c r="A3" s="3"/>
      <c r="B3" s="3"/>
      <c r="C3" s="3"/>
      <c r="D3" s="3"/>
      <c r="E3" s="3"/>
      <c r="F3" s="3"/>
      <c r="G3" s="3"/>
      <c r="H3" s="3"/>
      <c r="I3" s="3"/>
      <c r="J3" s="37" t="s">
        <v>554</v>
      </c>
    </row>
    <row r="4" spans="1:10" ht="14.25">
      <c r="A4" s="4" t="s">
        <v>555</v>
      </c>
      <c r="B4" s="4"/>
      <c r="C4" s="5" t="s">
        <v>556</v>
      </c>
      <c r="D4" s="5"/>
      <c r="E4" s="5"/>
      <c r="F4" s="5"/>
      <c r="G4" s="5"/>
      <c r="H4" s="5"/>
      <c r="I4" s="5"/>
      <c r="J4" s="5"/>
    </row>
    <row r="5" spans="1:10" ht="14.25">
      <c r="A5" s="4" t="s">
        <v>557</v>
      </c>
      <c r="B5" s="4"/>
      <c r="C5" s="6"/>
      <c r="D5" s="6"/>
      <c r="E5" s="6"/>
      <c r="F5" s="4" t="s">
        <v>558</v>
      </c>
      <c r="G5" s="5"/>
      <c r="H5" s="5"/>
      <c r="I5" s="5"/>
      <c r="J5" s="5"/>
    </row>
    <row r="6" spans="1:10" ht="36" customHeight="1">
      <c r="A6" s="4" t="s">
        <v>559</v>
      </c>
      <c r="B6" s="4"/>
      <c r="C6" s="4"/>
      <c r="D6" s="4" t="s">
        <v>560</v>
      </c>
      <c r="E6" s="4" t="s">
        <v>561</v>
      </c>
      <c r="F6" s="4" t="s">
        <v>562</v>
      </c>
      <c r="G6" s="4" t="s">
        <v>563</v>
      </c>
      <c r="H6" s="4" t="s">
        <v>564</v>
      </c>
      <c r="I6" s="4" t="s">
        <v>565</v>
      </c>
      <c r="J6" s="4"/>
    </row>
    <row r="7" spans="1:10" ht="14.25">
      <c r="A7" s="4"/>
      <c r="B7" s="4"/>
      <c r="C7" s="7" t="s">
        <v>566</v>
      </c>
      <c r="D7" s="8">
        <v>10</v>
      </c>
      <c r="E7" s="8">
        <v>10</v>
      </c>
      <c r="F7" s="8">
        <v>10</v>
      </c>
      <c r="G7" s="4">
        <v>10</v>
      </c>
      <c r="H7" s="9" t="s">
        <v>521</v>
      </c>
      <c r="I7" s="10">
        <v>10</v>
      </c>
      <c r="J7" s="10"/>
    </row>
    <row r="8" spans="1:10" ht="24">
      <c r="A8" s="4"/>
      <c r="B8" s="4"/>
      <c r="C8" s="7" t="s">
        <v>567</v>
      </c>
      <c r="D8" s="8">
        <v>10</v>
      </c>
      <c r="E8" s="8">
        <v>10</v>
      </c>
      <c r="F8" s="8">
        <v>10</v>
      </c>
      <c r="G8" s="4" t="s">
        <v>412</v>
      </c>
      <c r="H8" s="9" t="s">
        <v>521</v>
      </c>
      <c r="I8" s="10" t="s">
        <v>412</v>
      </c>
      <c r="J8" s="10"/>
    </row>
    <row r="9" spans="1:10" ht="24">
      <c r="A9" s="4"/>
      <c r="B9" s="4"/>
      <c r="C9" s="7" t="s">
        <v>568</v>
      </c>
      <c r="D9" s="8"/>
      <c r="E9" s="8"/>
      <c r="F9" s="8"/>
      <c r="G9" s="4" t="s">
        <v>412</v>
      </c>
      <c r="H9" s="8"/>
      <c r="I9" s="10" t="s">
        <v>412</v>
      </c>
      <c r="J9" s="10"/>
    </row>
    <row r="10" spans="1:10" ht="14.25">
      <c r="A10" s="4"/>
      <c r="B10" s="4"/>
      <c r="C10" s="7" t="s">
        <v>569</v>
      </c>
      <c r="D10" s="8"/>
      <c r="E10" s="8"/>
      <c r="F10" s="8"/>
      <c r="G10" s="4" t="s">
        <v>412</v>
      </c>
      <c r="H10" s="8"/>
      <c r="I10" s="10" t="s">
        <v>412</v>
      </c>
      <c r="J10" s="10"/>
    </row>
    <row r="11" spans="1:10" ht="14.25">
      <c r="A11" s="4" t="s">
        <v>570</v>
      </c>
      <c r="B11" s="4" t="s">
        <v>571</v>
      </c>
      <c r="C11" s="4"/>
      <c r="D11" s="4"/>
      <c r="E11" s="4"/>
      <c r="F11" s="10" t="s">
        <v>501</v>
      </c>
      <c r="G11" s="10"/>
      <c r="H11" s="10"/>
      <c r="I11" s="10"/>
      <c r="J11" s="10"/>
    </row>
    <row r="12" spans="1:10" ht="28.5" customHeight="1">
      <c r="A12" s="4"/>
      <c r="B12" s="11" t="s">
        <v>572</v>
      </c>
      <c r="C12" s="12"/>
      <c r="D12" s="12"/>
      <c r="E12" s="13"/>
      <c r="F12" s="14" t="s">
        <v>573</v>
      </c>
      <c r="G12" s="14"/>
      <c r="H12" s="14"/>
      <c r="I12" s="14"/>
      <c r="J12" s="14"/>
    </row>
    <row r="13" spans="1:10" ht="14.25">
      <c r="A13" s="15" t="s">
        <v>574</v>
      </c>
      <c r="B13" s="16"/>
      <c r="C13" s="17"/>
      <c r="D13" s="15" t="s">
        <v>575</v>
      </c>
      <c r="E13" s="16"/>
      <c r="F13" s="17"/>
      <c r="G13" s="18" t="s">
        <v>529</v>
      </c>
      <c r="H13" s="18" t="s">
        <v>563</v>
      </c>
      <c r="I13" s="18" t="s">
        <v>565</v>
      </c>
      <c r="J13" s="18" t="s">
        <v>530</v>
      </c>
    </row>
    <row r="14" spans="1:10" ht="14.25">
      <c r="A14" s="19" t="s">
        <v>523</v>
      </c>
      <c r="B14" s="4" t="s">
        <v>524</v>
      </c>
      <c r="C14" s="4" t="s">
        <v>525</v>
      </c>
      <c r="D14" s="4" t="s">
        <v>526</v>
      </c>
      <c r="E14" s="4" t="s">
        <v>527</v>
      </c>
      <c r="F14" s="20" t="s">
        <v>528</v>
      </c>
      <c r="G14" s="21"/>
      <c r="H14" s="21"/>
      <c r="I14" s="21"/>
      <c r="J14" s="21"/>
    </row>
    <row r="15" spans="1:10" ht="14.25">
      <c r="A15" s="22" t="s">
        <v>531</v>
      </c>
      <c r="B15" s="23" t="s">
        <v>532</v>
      </c>
      <c r="C15" s="24"/>
      <c r="D15" s="25"/>
      <c r="E15" s="4"/>
      <c r="F15" s="20"/>
      <c r="G15" s="26"/>
      <c r="H15" s="26"/>
      <c r="I15" s="26"/>
      <c r="J15" s="26"/>
    </row>
    <row r="16" spans="1:10" ht="22.5">
      <c r="A16" s="22"/>
      <c r="B16" s="23" t="s">
        <v>536</v>
      </c>
      <c r="C16" s="27" t="s">
        <v>576</v>
      </c>
      <c r="D16" s="25" t="s">
        <v>534</v>
      </c>
      <c r="E16" s="4" t="s">
        <v>577</v>
      </c>
      <c r="F16" s="20" t="s">
        <v>578</v>
      </c>
      <c r="G16" s="26" t="s">
        <v>577</v>
      </c>
      <c r="H16" s="26">
        <v>30</v>
      </c>
      <c r="I16" s="26">
        <v>30</v>
      </c>
      <c r="J16" s="26"/>
    </row>
    <row r="17" spans="1:10" ht="14.25">
      <c r="A17" s="22"/>
      <c r="B17" s="23" t="s">
        <v>537</v>
      </c>
      <c r="C17" s="27"/>
      <c r="D17" s="25"/>
      <c r="E17" s="4"/>
      <c r="F17" s="20"/>
      <c r="G17" s="26"/>
      <c r="H17" s="26"/>
      <c r="I17" s="26"/>
      <c r="J17" s="26"/>
    </row>
    <row r="18" spans="1:10" ht="14.25">
      <c r="A18" s="22"/>
      <c r="B18" s="22" t="s">
        <v>538</v>
      </c>
      <c r="C18" s="27"/>
      <c r="D18" s="25"/>
      <c r="E18" s="4"/>
      <c r="F18" s="20"/>
      <c r="G18" s="26"/>
      <c r="H18" s="26"/>
      <c r="I18" s="26"/>
      <c r="J18" s="26"/>
    </row>
    <row r="19" spans="1:10" ht="24">
      <c r="A19" s="22" t="s">
        <v>539</v>
      </c>
      <c r="B19" s="22" t="s">
        <v>540</v>
      </c>
      <c r="C19" s="27" t="s">
        <v>579</v>
      </c>
      <c r="D19" s="25" t="s">
        <v>534</v>
      </c>
      <c r="E19" s="4">
        <v>15</v>
      </c>
      <c r="F19" s="20" t="s">
        <v>580</v>
      </c>
      <c r="G19" s="26">
        <v>17</v>
      </c>
      <c r="H19" s="26">
        <v>30</v>
      </c>
      <c r="I19" s="26">
        <v>30</v>
      </c>
      <c r="J19" s="26"/>
    </row>
    <row r="20" spans="1:10" ht="24">
      <c r="A20" s="22"/>
      <c r="B20" s="22" t="s">
        <v>541</v>
      </c>
      <c r="C20" s="27"/>
      <c r="D20" s="25"/>
      <c r="E20" s="4"/>
      <c r="F20" s="20"/>
      <c r="G20" s="26"/>
      <c r="H20" s="26"/>
      <c r="I20" s="26"/>
      <c r="J20" s="26"/>
    </row>
    <row r="21" spans="1:10" ht="24">
      <c r="A21" s="22"/>
      <c r="B21" s="22" t="s">
        <v>544</v>
      </c>
      <c r="C21" s="27"/>
      <c r="D21" s="25"/>
      <c r="E21" s="4"/>
      <c r="F21" s="20"/>
      <c r="G21" s="26"/>
      <c r="H21" s="26"/>
      <c r="I21" s="26"/>
      <c r="J21" s="26"/>
    </row>
    <row r="22" spans="1:10" ht="24">
      <c r="A22" s="22"/>
      <c r="B22" s="28" t="s">
        <v>545</v>
      </c>
      <c r="C22" s="27"/>
      <c r="D22" s="25"/>
      <c r="E22" s="4"/>
      <c r="F22" s="20"/>
      <c r="G22" s="26"/>
      <c r="H22" s="26"/>
      <c r="I22" s="26"/>
      <c r="J22" s="26"/>
    </row>
    <row r="23" spans="1:10" ht="24">
      <c r="A23" s="29" t="s">
        <v>546</v>
      </c>
      <c r="B23" s="30" t="s">
        <v>547</v>
      </c>
      <c r="C23" s="31" t="s">
        <v>548</v>
      </c>
      <c r="D23" s="25" t="s">
        <v>534</v>
      </c>
      <c r="E23" s="6" t="s">
        <v>581</v>
      </c>
      <c r="F23" s="6" t="s">
        <v>543</v>
      </c>
      <c r="G23" s="6" t="s">
        <v>582</v>
      </c>
      <c r="H23" s="32">
        <v>30</v>
      </c>
      <c r="I23" s="32">
        <v>30</v>
      </c>
      <c r="J23" s="38" t="s">
        <v>11</v>
      </c>
    </row>
    <row r="24" spans="1:10" ht="14.25">
      <c r="A24" s="33" t="s">
        <v>583</v>
      </c>
      <c r="B24" s="33"/>
      <c r="C24" s="33"/>
      <c r="D24" s="34"/>
      <c r="E24" s="34"/>
      <c r="F24" s="34"/>
      <c r="G24" s="34"/>
      <c r="H24" s="34"/>
      <c r="I24" s="34"/>
      <c r="J24" s="34"/>
    </row>
    <row r="25" spans="1:10" ht="14.25">
      <c r="A25" s="33" t="s">
        <v>584</v>
      </c>
      <c r="B25" s="33"/>
      <c r="C25" s="33"/>
      <c r="D25" s="33"/>
      <c r="E25" s="33"/>
      <c r="F25" s="33"/>
      <c r="G25" s="33"/>
      <c r="H25" s="33">
        <v>100</v>
      </c>
      <c r="I25" s="33">
        <v>100</v>
      </c>
      <c r="J25" s="39" t="s">
        <v>585</v>
      </c>
    </row>
    <row r="26" spans="1:10" ht="14.25">
      <c r="A26" s="35"/>
      <c r="B26" s="35"/>
      <c r="C26" s="35"/>
      <c r="D26" s="35"/>
      <c r="E26" s="35"/>
      <c r="F26" s="35"/>
      <c r="G26" s="35"/>
      <c r="H26" s="35"/>
      <c r="I26" s="35"/>
      <c r="J26" s="40"/>
    </row>
    <row r="27" spans="1:10" ht="14.25">
      <c r="A27" s="36" t="s">
        <v>550</v>
      </c>
      <c r="B27" s="35"/>
      <c r="C27" s="35"/>
      <c r="D27" s="35"/>
      <c r="E27" s="35"/>
      <c r="F27" s="35"/>
      <c r="G27" s="35"/>
      <c r="H27" s="35"/>
      <c r="I27" s="35"/>
      <c r="J27" s="40"/>
    </row>
    <row r="28" spans="1:10" ht="14.25">
      <c r="A28" s="36" t="s">
        <v>551</v>
      </c>
      <c r="B28" s="36"/>
      <c r="C28" s="36"/>
      <c r="D28" s="36"/>
      <c r="E28" s="36"/>
      <c r="F28" s="36"/>
      <c r="G28" s="36"/>
      <c r="H28" s="36"/>
      <c r="I28" s="36"/>
      <c r="J28" s="36"/>
    </row>
    <row r="29" spans="1:10" ht="14.25">
      <c r="A29" s="36" t="s">
        <v>552</v>
      </c>
      <c r="B29" s="36"/>
      <c r="C29" s="36"/>
      <c r="D29" s="36"/>
      <c r="E29" s="36"/>
      <c r="F29" s="36"/>
      <c r="G29" s="36"/>
      <c r="H29" s="36"/>
      <c r="I29" s="36"/>
      <c r="J29" s="36"/>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workbookViewId="0" topLeftCell="A1">
      <selection activeCell="L10" sqref="L10"/>
    </sheetView>
  </sheetViews>
  <sheetFormatPr defaultColWidth="9.00390625" defaultRowHeight="14.25"/>
  <cols>
    <col min="1" max="3" width="4.875" style="282" customWidth="1"/>
    <col min="4" max="4" width="36.375" style="282" customWidth="1"/>
    <col min="5" max="8" width="13.50390625" style="282" customWidth="1"/>
    <col min="9" max="9" width="15.00390625" style="282" customWidth="1"/>
    <col min="10" max="11" width="13.50390625" style="282" customWidth="1"/>
    <col min="12" max="16384" width="9.00390625" style="282" customWidth="1"/>
  </cols>
  <sheetData>
    <row r="1" spans="1:12" s="137" customFormat="1" ht="29.25" customHeight="1">
      <c r="A1" s="218"/>
      <c r="B1" s="218"/>
      <c r="C1" s="218"/>
      <c r="D1" s="218"/>
      <c r="E1" s="218"/>
      <c r="F1" s="218"/>
      <c r="G1" s="267" t="s">
        <v>85</v>
      </c>
      <c r="H1" s="218"/>
      <c r="I1" s="218"/>
      <c r="J1" s="218"/>
      <c r="K1" s="218"/>
      <c r="L1" s="218"/>
    </row>
    <row r="2" spans="1:12" s="137" customFormat="1" ht="18" customHeight="1">
      <c r="A2" s="218"/>
      <c r="B2" s="218"/>
      <c r="C2" s="218"/>
      <c r="D2" s="218"/>
      <c r="E2" s="218"/>
      <c r="F2" s="218"/>
      <c r="G2" s="218"/>
      <c r="H2" s="218"/>
      <c r="I2" s="218"/>
      <c r="J2" s="218"/>
      <c r="K2" s="218"/>
      <c r="L2" s="280" t="s">
        <v>86</v>
      </c>
    </row>
    <row r="3" spans="1:12" s="137" customFormat="1" ht="18" customHeight="1">
      <c r="A3" s="141" t="s">
        <v>2</v>
      </c>
      <c r="B3" s="218"/>
      <c r="C3" s="218"/>
      <c r="D3" s="218"/>
      <c r="E3" s="218"/>
      <c r="F3" s="218"/>
      <c r="G3" s="268"/>
      <c r="H3" s="218"/>
      <c r="I3" s="218"/>
      <c r="J3" s="218"/>
      <c r="K3" s="218"/>
      <c r="L3" s="280" t="s">
        <v>3</v>
      </c>
    </row>
    <row r="4" spans="1:12" s="137" customFormat="1" ht="21" customHeight="1">
      <c r="A4" s="180" t="s">
        <v>6</v>
      </c>
      <c r="B4" s="180"/>
      <c r="C4" s="180" t="s">
        <v>11</v>
      </c>
      <c r="D4" s="180" t="s">
        <v>11</v>
      </c>
      <c r="E4" s="159" t="s">
        <v>72</v>
      </c>
      <c r="F4" s="159" t="s">
        <v>87</v>
      </c>
      <c r="G4" s="159" t="s">
        <v>88</v>
      </c>
      <c r="H4" s="163" t="s">
        <v>89</v>
      </c>
      <c r="I4" s="163"/>
      <c r="J4" s="159" t="s">
        <v>90</v>
      </c>
      <c r="K4" s="159" t="s">
        <v>91</v>
      </c>
      <c r="L4" s="159" t="s">
        <v>92</v>
      </c>
    </row>
    <row r="5" spans="1:12" s="137" customFormat="1" ht="21" customHeight="1">
      <c r="A5" s="159" t="s">
        <v>93</v>
      </c>
      <c r="B5" s="159"/>
      <c r="C5" s="159"/>
      <c r="D5" s="180" t="s">
        <v>94</v>
      </c>
      <c r="E5" s="159"/>
      <c r="F5" s="159" t="s">
        <v>11</v>
      </c>
      <c r="G5" s="159" t="s">
        <v>11</v>
      </c>
      <c r="H5" s="163"/>
      <c r="I5" s="163"/>
      <c r="J5" s="159" t="s">
        <v>11</v>
      </c>
      <c r="K5" s="159" t="s">
        <v>11</v>
      </c>
      <c r="L5" s="159" t="s">
        <v>95</v>
      </c>
    </row>
    <row r="6" spans="1:12" s="137" customFormat="1" ht="21" customHeight="1">
      <c r="A6" s="159"/>
      <c r="B6" s="159" t="s">
        <v>11</v>
      </c>
      <c r="C6" s="159" t="s">
        <v>11</v>
      </c>
      <c r="D6" s="180" t="s">
        <v>11</v>
      </c>
      <c r="E6" s="159" t="s">
        <v>11</v>
      </c>
      <c r="F6" s="159" t="s">
        <v>11</v>
      </c>
      <c r="G6" s="159" t="s">
        <v>11</v>
      </c>
      <c r="H6" s="163" t="s">
        <v>95</v>
      </c>
      <c r="I6" s="288" t="s">
        <v>96</v>
      </c>
      <c r="J6" s="159"/>
      <c r="K6" s="159" t="s">
        <v>11</v>
      </c>
      <c r="L6" s="159" t="s">
        <v>11</v>
      </c>
    </row>
    <row r="7" spans="1:12" s="137" customFormat="1" ht="21" customHeight="1">
      <c r="A7" s="159"/>
      <c r="B7" s="159" t="s">
        <v>11</v>
      </c>
      <c r="C7" s="159" t="s">
        <v>11</v>
      </c>
      <c r="D7" s="180" t="s">
        <v>11</v>
      </c>
      <c r="E7" s="159" t="s">
        <v>11</v>
      </c>
      <c r="F7" s="159" t="s">
        <v>11</v>
      </c>
      <c r="G7" s="159" t="s">
        <v>11</v>
      </c>
      <c r="H7" s="163"/>
      <c r="I7" s="288"/>
      <c r="J7" s="159" t="s">
        <v>11</v>
      </c>
      <c r="K7" s="159" t="s">
        <v>11</v>
      </c>
      <c r="L7" s="159" t="s">
        <v>11</v>
      </c>
    </row>
    <row r="8" spans="1:12" s="137" customFormat="1" ht="21" customHeight="1">
      <c r="A8" s="180" t="s">
        <v>97</v>
      </c>
      <c r="B8" s="180" t="s">
        <v>98</v>
      </c>
      <c r="C8" s="180" t="s">
        <v>99</v>
      </c>
      <c r="D8" s="180" t="s">
        <v>10</v>
      </c>
      <c r="E8" s="159" t="s">
        <v>12</v>
      </c>
      <c r="F8" s="159" t="s">
        <v>13</v>
      </c>
      <c r="G8" s="159" t="s">
        <v>19</v>
      </c>
      <c r="H8" s="159" t="s">
        <v>22</v>
      </c>
      <c r="I8" s="159" t="s">
        <v>25</v>
      </c>
      <c r="J8" s="159" t="s">
        <v>28</v>
      </c>
      <c r="K8" s="159" t="s">
        <v>31</v>
      </c>
      <c r="L8" s="159" t="s">
        <v>34</v>
      </c>
    </row>
    <row r="9" spans="1:12" s="137" customFormat="1" ht="21" customHeight="1">
      <c r="A9" s="180"/>
      <c r="B9" s="180" t="s">
        <v>11</v>
      </c>
      <c r="C9" s="180" t="s">
        <v>11</v>
      </c>
      <c r="D9" s="180" t="s">
        <v>100</v>
      </c>
      <c r="E9" s="145">
        <v>26424181.55</v>
      </c>
      <c r="F9" s="145">
        <v>26424181.55</v>
      </c>
      <c r="G9" s="145">
        <v>0</v>
      </c>
      <c r="H9" s="145">
        <v>0</v>
      </c>
      <c r="I9" s="145">
        <v>0</v>
      </c>
      <c r="J9" s="145">
        <v>0</v>
      </c>
      <c r="K9" s="145">
        <v>0</v>
      </c>
      <c r="L9" s="148">
        <v>0</v>
      </c>
    </row>
    <row r="10" spans="1:12" s="137" customFormat="1" ht="21" customHeight="1">
      <c r="A10" s="169" t="s">
        <v>101</v>
      </c>
      <c r="B10" s="170"/>
      <c r="C10" s="170" t="s">
        <v>11</v>
      </c>
      <c r="D10" s="170" t="s">
        <v>102</v>
      </c>
      <c r="E10" s="145">
        <v>23667726.41</v>
      </c>
      <c r="F10" s="145">
        <v>23667726.41</v>
      </c>
      <c r="G10" s="145">
        <v>0</v>
      </c>
      <c r="H10" s="145">
        <v>0</v>
      </c>
      <c r="I10" s="145">
        <v>0</v>
      </c>
      <c r="J10" s="145">
        <v>0</v>
      </c>
      <c r="K10" s="145">
        <v>0</v>
      </c>
      <c r="L10" s="148">
        <v>0</v>
      </c>
    </row>
    <row r="11" spans="1:12" s="137" customFormat="1" ht="21" customHeight="1">
      <c r="A11" s="169" t="s">
        <v>103</v>
      </c>
      <c r="B11" s="170"/>
      <c r="C11" s="170" t="s">
        <v>11</v>
      </c>
      <c r="D11" s="170" t="s">
        <v>104</v>
      </c>
      <c r="E11" s="145">
        <v>10948601.99</v>
      </c>
      <c r="F11" s="145">
        <v>10948601.99</v>
      </c>
      <c r="G11" s="145">
        <v>0</v>
      </c>
      <c r="H11" s="145">
        <v>0</v>
      </c>
      <c r="I11" s="145">
        <v>0</v>
      </c>
      <c r="J11" s="145">
        <v>0</v>
      </c>
      <c r="K11" s="145">
        <v>0</v>
      </c>
      <c r="L11" s="148">
        <v>0</v>
      </c>
    </row>
    <row r="12" spans="1:12" s="137" customFormat="1" ht="21" customHeight="1">
      <c r="A12" s="169" t="s">
        <v>105</v>
      </c>
      <c r="B12" s="170"/>
      <c r="C12" s="170" t="s">
        <v>11</v>
      </c>
      <c r="D12" s="170" t="s">
        <v>106</v>
      </c>
      <c r="E12" s="145">
        <v>10819558.81</v>
      </c>
      <c r="F12" s="145">
        <v>10819558.81</v>
      </c>
      <c r="G12" s="145">
        <v>0</v>
      </c>
      <c r="H12" s="145">
        <v>0</v>
      </c>
      <c r="I12" s="145">
        <v>0</v>
      </c>
      <c r="J12" s="145">
        <v>0</v>
      </c>
      <c r="K12" s="145">
        <v>0</v>
      </c>
      <c r="L12" s="148">
        <v>0</v>
      </c>
    </row>
    <row r="13" spans="1:12" s="137" customFormat="1" ht="21" customHeight="1">
      <c r="A13" s="169" t="s">
        <v>107</v>
      </c>
      <c r="B13" s="170"/>
      <c r="C13" s="170" t="s">
        <v>11</v>
      </c>
      <c r="D13" s="170" t="s">
        <v>108</v>
      </c>
      <c r="E13" s="145">
        <v>129043.18</v>
      </c>
      <c r="F13" s="145">
        <v>129043.18</v>
      </c>
      <c r="G13" s="145">
        <v>0</v>
      </c>
      <c r="H13" s="145">
        <v>0</v>
      </c>
      <c r="I13" s="145">
        <v>0</v>
      </c>
      <c r="J13" s="145">
        <v>0</v>
      </c>
      <c r="K13" s="145">
        <v>0</v>
      </c>
      <c r="L13" s="148">
        <v>0</v>
      </c>
    </row>
    <row r="14" spans="1:12" s="137" customFormat="1" ht="21" customHeight="1">
      <c r="A14" s="169" t="s">
        <v>109</v>
      </c>
      <c r="B14" s="170"/>
      <c r="C14" s="170" t="s">
        <v>11</v>
      </c>
      <c r="D14" s="170" t="s">
        <v>110</v>
      </c>
      <c r="E14" s="145">
        <v>1893538.48</v>
      </c>
      <c r="F14" s="145">
        <v>1893538.48</v>
      </c>
      <c r="G14" s="145">
        <v>0</v>
      </c>
      <c r="H14" s="145">
        <v>0</v>
      </c>
      <c r="I14" s="145">
        <v>0</v>
      </c>
      <c r="J14" s="145">
        <v>0</v>
      </c>
      <c r="K14" s="145">
        <v>0</v>
      </c>
      <c r="L14" s="148">
        <v>0</v>
      </c>
    </row>
    <row r="15" spans="1:12" s="137" customFormat="1" ht="21" customHeight="1">
      <c r="A15" s="169" t="s">
        <v>111</v>
      </c>
      <c r="B15" s="170"/>
      <c r="C15" s="170" t="s">
        <v>11</v>
      </c>
      <c r="D15" s="170" t="s">
        <v>112</v>
      </c>
      <c r="E15" s="145">
        <v>628342.8</v>
      </c>
      <c r="F15" s="145">
        <v>628342.8</v>
      </c>
      <c r="G15" s="145">
        <v>0</v>
      </c>
      <c r="H15" s="145">
        <v>0</v>
      </c>
      <c r="I15" s="145">
        <v>0</v>
      </c>
      <c r="J15" s="145">
        <v>0</v>
      </c>
      <c r="K15" s="145">
        <v>0</v>
      </c>
      <c r="L15" s="148">
        <v>0</v>
      </c>
    </row>
    <row r="16" spans="1:12" s="137" customFormat="1" ht="21" customHeight="1">
      <c r="A16" s="169" t="s">
        <v>113</v>
      </c>
      <c r="B16" s="170"/>
      <c r="C16" s="170" t="s">
        <v>11</v>
      </c>
      <c r="D16" s="170" t="s">
        <v>114</v>
      </c>
      <c r="E16" s="145">
        <v>84480</v>
      </c>
      <c r="F16" s="145">
        <v>84480</v>
      </c>
      <c r="G16" s="145">
        <v>0</v>
      </c>
      <c r="H16" s="145">
        <v>0</v>
      </c>
      <c r="I16" s="145">
        <v>0</v>
      </c>
      <c r="J16" s="145">
        <v>0</v>
      </c>
      <c r="K16" s="145">
        <v>0</v>
      </c>
      <c r="L16" s="148">
        <v>0</v>
      </c>
    </row>
    <row r="17" spans="1:12" s="137" customFormat="1" ht="21" customHeight="1">
      <c r="A17" s="169" t="s">
        <v>115</v>
      </c>
      <c r="B17" s="170"/>
      <c r="C17" s="170" t="s">
        <v>11</v>
      </c>
      <c r="D17" s="170" t="s">
        <v>116</v>
      </c>
      <c r="E17" s="145">
        <v>1180715.68</v>
      </c>
      <c r="F17" s="145">
        <v>1180715.68</v>
      </c>
      <c r="G17" s="145">
        <v>0</v>
      </c>
      <c r="H17" s="145">
        <v>0</v>
      </c>
      <c r="I17" s="145">
        <v>0</v>
      </c>
      <c r="J17" s="145">
        <v>0</v>
      </c>
      <c r="K17" s="145">
        <v>0</v>
      </c>
      <c r="L17" s="148">
        <v>0</v>
      </c>
    </row>
    <row r="18" spans="1:12" s="137" customFormat="1" ht="21" customHeight="1">
      <c r="A18" s="169" t="s">
        <v>117</v>
      </c>
      <c r="B18" s="170"/>
      <c r="C18" s="170" t="s">
        <v>11</v>
      </c>
      <c r="D18" s="170" t="s">
        <v>118</v>
      </c>
      <c r="E18" s="145">
        <v>10581339.4</v>
      </c>
      <c r="F18" s="145">
        <v>10581339.4</v>
      </c>
      <c r="G18" s="145">
        <v>0</v>
      </c>
      <c r="H18" s="145">
        <v>0</v>
      </c>
      <c r="I18" s="145">
        <v>0</v>
      </c>
      <c r="J18" s="145">
        <v>0</v>
      </c>
      <c r="K18" s="145">
        <v>0</v>
      </c>
      <c r="L18" s="148">
        <v>0</v>
      </c>
    </row>
    <row r="19" spans="1:12" s="137" customFormat="1" ht="21" customHeight="1">
      <c r="A19" s="169" t="s">
        <v>119</v>
      </c>
      <c r="B19" s="170"/>
      <c r="C19" s="170" t="s">
        <v>11</v>
      </c>
      <c r="D19" s="170" t="s">
        <v>120</v>
      </c>
      <c r="E19" s="145">
        <v>72800</v>
      </c>
      <c r="F19" s="145">
        <v>72800</v>
      </c>
      <c r="G19" s="145">
        <v>0</v>
      </c>
      <c r="H19" s="145">
        <v>0</v>
      </c>
      <c r="I19" s="145">
        <v>0</v>
      </c>
      <c r="J19" s="145">
        <v>0</v>
      </c>
      <c r="K19" s="145">
        <v>0</v>
      </c>
      <c r="L19" s="148">
        <v>0</v>
      </c>
    </row>
    <row r="20" spans="1:12" s="137" customFormat="1" ht="21" customHeight="1">
      <c r="A20" s="169" t="s">
        <v>121</v>
      </c>
      <c r="B20" s="170"/>
      <c r="C20" s="170" t="s">
        <v>11</v>
      </c>
      <c r="D20" s="170" t="s">
        <v>122</v>
      </c>
      <c r="E20" s="145">
        <v>10508539.4</v>
      </c>
      <c r="F20" s="145">
        <v>10508539.4</v>
      </c>
      <c r="G20" s="145">
        <v>0</v>
      </c>
      <c r="H20" s="145">
        <v>0</v>
      </c>
      <c r="I20" s="145">
        <v>0</v>
      </c>
      <c r="J20" s="145">
        <v>0</v>
      </c>
      <c r="K20" s="145">
        <v>0</v>
      </c>
      <c r="L20" s="148">
        <v>0</v>
      </c>
    </row>
    <row r="21" spans="1:12" s="137" customFormat="1" ht="21" customHeight="1">
      <c r="A21" s="169" t="s">
        <v>123</v>
      </c>
      <c r="B21" s="170"/>
      <c r="C21" s="170" t="s">
        <v>11</v>
      </c>
      <c r="D21" s="170" t="s">
        <v>124</v>
      </c>
      <c r="E21" s="145">
        <v>244246.54</v>
      </c>
      <c r="F21" s="145">
        <v>244246.54</v>
      </c>
      <c r="G21" s="145">
        <v>0</v>
      </c>
      <c r="H21" s="145">
        <v>0</v>
      </c>
      <c r="I21" s="145">
        <v>0</v>
      </c>
      <c r="J21" s="145">
        <v>0</v>
      </c>
      <c r="K21" s="145">
        <v>0</v>
      </c>
      <c r="L21" s="148">
        <v>0</v>
      </c>
    </row>
    <row r="22" spans="1:12" s="137" customFormat="1" ht="21" customHeight="1">
      <c r="A22" s="169" t="s">
        <v>125</v>
      </c>
      <c r="B22" s="170"/>
      <c r="C22" s="170" t="s">
        <v>11</v>
      </c>
      <c r="D22" s="170" t="s">
        <v>126</v>
      </c>
      <c r="E22" s="145">
        <v>244246.54</v>
      </c>
      <c r="F22" s="145">
        <v>244246.54</v>
      </c>
      <c r="G22" s="145">
        <v>0</v>
      </c>
      <c r="H22" s="145">
        <v>0</v>
      </c>
      <c r="I22" s="145">
        <v>0</v>
      </c>
      <c r="J22" s="145">
        <v>0</v>
      </c>
      <c r="K22" s="145">
        <v>0</v>
      </c>
      <c r="L22" s="148">
        <v>0</v>
      </c>
    </row>
    <row r="23" spans="1:12" s="137" customFormat="1" ht="21" customHeight="1">
      <c r="A23" s="169" t="s">
        <v>127</v>
      </c>
      <c r="B23" s="170"/>
      <c r="C23" s="170" t="s">
        <v>11</v>
      </c>
      <c r="D23" s="170" t="s">
        <v>128</v>
      </c>
      <c r="E23" s="145">
        <v>176252.82</v>
      </c>
      <c r="F23" s="145">
        <v>176252.82</v>
      </c>
      <c r="G23" s="145">
        <v>0</v>
      </c>
      <c r="H23" s="145">
        <v>0</v>
      </c>
      <c r="I23" s="145">
        <v>0</v>
      </c>
      <c r="J23" s="145">
        <v>0</v>
      </c>
      <c r="K23" s="145">
        <v>0</v>
      </c>
      <c r="L23" s="148">
        <v>0</v>
      </c>
    </row>
    <row r="24" spans="1:12" s="137" customFormat="1" ht="21" customHeight="1">
      <c r="A24" s="169" t="s">
        <v>129</v>
      </c>
      <c r="B24" s="170"/>
      <c r="C24" s="170" t="s">
        <v>11</v>
      </c>
      <c r="D24" s="170" t="s">
        <v>130</v>
      </c>
      <c r="E24" s="145">
        <v>176252.82</v>
      </c>
      <c r="F24" s="145">
        <v>176252.82</v>
      </c>
      <c r="G24" s="145">
        <v>0</v>
      </c>
      <c r="H24" s="145">
        <v>0</v>
      </c>
      <c r="I24" s="145">
        <v>0</v>
      </c>
      <c r="J24" s="145">
        <v>0</v>
      </c>
      <c r="K24" s="145">
        <v>0</v>
      </c>
      <c r="L24" s="148">
        <v>0</v>
      </c>
    </row>
    <row r="25" spans="1:12" s="137" customFormat="1" ht="21" customHeight="1">
      <c r="A25" s="169" t="s">
        <v>131</v>
      </c>
      <c r="B25" s="170"/>
      <c r="C25" s="170" t="s">
        <v>11</v>
      </c>
      <c r="D25" s="170" t="s">
        <v>132</v>
      </c>
      <c r="E25" s="145">
        <v>156649.08</v>
      </c>
      <c r="F25" s="145">
        <v>156649.08</v>
      </c>
      <c r="G25" s="145">
        <v>0</v>
      </c>
      <c r="H25" s="145">
        <v>0</v>
      </c>
      <c r="I25" s="145">
        <v>0</v>
      </c>
      <c r="J25" s="145">
        <v>0</v>
      </c>
      <c r="K25" s="145">
        <v>0</v>
      </c>
      <c r="L25" s="148">
        <v>0</v>
      </c>
    </row>
    <row r="26" spans="1:12" s="137" customFormat="1" ht="21" customHeight="1">
      <c r="A26" s="169" t="s">
        <v>133</v>
      </c>
      <c r="B26" s="170"/>
      <c r="C26" s="170" t="s">
        <v>11</v>
      </c>
      <c r="D26" s="170" t="s">
        <v>134</v>
      </c>
      <c r="E26" s="145">
        <v>19603.74</v>
      </c>
      <c r="F26" s="145">
        <v>19603.74</v>
      </c>
      <c r="G26" s="145">
        <v>0</v>
      </c>
      <c r="H26" s="145">
        <v>0</v>
      </c>
      <c r="I26" s="145">
        <v>0</v>
      </c>
      <c r="J26" s="145">
        <v>0</v>
      </c>
      <c r="K26" s="145">
        <v>0</v>
      </c>
      <c r="L26" s="148">
        <v>0</v>
      </c>
    </row>
    <row r="27" spans="1:12" s="137" customFormat="1" ht="21" customHeight="1">
      <c r="A27" s="169" t="s">
        <v>135</v>
      </c>
      <c r="B27" s="170"/>
      <c r="C27" s="170" t="s">
        <v>11</v>
      </c>
      <c r="D27" s="170" t="s">
        <v>136</v>
      </c>
      <c r="E27" s="145">
        <v>40100</v>
      </c>
      <c r="F27" s="145">
        <v>40100</v>
      </c>
      <c r="G27" s="145">
        <v>0</v>
      </c>
      <c r="H27" s="145">
        <v>0</v>
      </c>
      <c r="I27" s="145">
        <v>0</v>
      </c>
      <c r="J27" s="145">
        <v>0</v>
      </c>
      <c r="K27" s="145">
        <v>0</v>
      </c>
      <c r="L27" s="148">
        <v>0</v>
      </c>
    </row>
    <row r="28" spans="1:12" s="137" customFormat="1" ht="21" customHeight="1">
      <c r="A28" s="169" t="s">
        <v>137</v>
      </c>
      <c r="B28" s="170"/>
      <c r="C28" s="170" t="s">
        <v>11</v>
      </c>
      <c r="D28" s="170" t="s">
        <v>138</v>
      </c>
      <c r="E28" s="145">
        <v>40100</v>
      </c>
      <c r="F28" s="145">
        <v>40100</v>
      </c>
      <c r="G28" s="145">
        <v>0</v>
      </c>
      <c r="H28" s="145">
        <v>0</v>
      </c>
      <c r="I28" s="145">
        <v>0</v>
      </c>
      <c r="J28" s="145">
        <v>0</v>
      </c>
      <c r="K28" s="145">
        <v>0</v>
      </c>
      <c r="L28" s="148">
        <v>0</v>
      </c>
    </row>
    <row r="29" spans="1:12" s="137" customFormat="1" ht="21" customHeight="1">
      <c r="A29" s="169" t="s">
        <v>139</v>
      </c>
      <c r="B29" s="170"/>
      <c r="C29" s="170" t="s">
        <v>11</v>
      </c>
      <c r="D29" s="170" t="s">
        <v>140</v>
      </c>
      <c r="E29" s="145">
        <v>40100</v>
      </c>
      <c r="F29" s="145">
        <v>40100</v>
      </c>
      <c r="G29" s="145">
        <v>0</v>
      </c>
      <c r="H29" s="145">
        <v>0</v>
      </c>
      <c r="I29" s="145">
        <v>0</v>
      </c>
      <c r="J29" s="145">
        <v>0</v>
      </c>
      <c r="K29" s="145">
        <v>0</v>
      </c>
      <c r="L29" s="148">
        <v>0</v>
      </c>
    </row>
    <row r="30" spans="1:12" s="137" customFormat="1" ht="21" customHeight="1">
      <c r="A30" s="169" t="s">
        <v>141</v>
      </c>
      <c r="B30" s="170"/>
      <c r="C30" s="170" t="s">
        <v>11</v>
      </c>
      <c r="D30" s="170" t="s">
        <v>142</v>
      </c>
      <c r="E30" s="145">
        <v>1669628.48</v>
      </c>
      <c r="F30" s="145">
        <v>1669628.48</v>
      </c>
      <c r="G30" s="145">
        <v>0</v>
      </c>
      <c r="H30" s="145">
        <v>0</v>
      </c>
      <c r="I30" s="145">
        <v>0</v>
      </c>
      <c r="J30" s="145">
        <v>0</v>
      </c>
      <c r="K30" s="145">
        <v>0</v>
      </c>
      <c r="L30" s="148">
        <v>0</v>
      </c>
    </row>
    <row r="31" spans="1:12" s="137" customFormat="1" ht="21" customHeight="1">
      <c r="A31" s="169" t="s">
        <v>143</v>
      </c>
      <c r="B31" s="170"/>
      <c r="C31" s="170" t="s">
        <v>11</v>
      </c>
      <c r="D31" s="170" t="s">
        <v>144</v>
      </c>
      <c r="E31" s="145">
        <v>440628.48</v>
      </c>
      <c r="F31" s="145">
        <v>440628.48</v>
      </c>
      <c r="G31" s="145">
        <v>0</v>
      </c>
      <c r="H31" s="145">
        <v>0</v>
      </c>
      <c r="I31" s="145">
        <v>0</v>
      </c>
      <c r="J31" s="145">
        <v>0</v>
      </c>
      <c r="K31" s="145">
        <v>0</v>
      </c>
      <c r="L31" s="148">
        <v>0</v>
      </c>
    </row>
    <row r="32" spans="1:12" s="137" customFormat="1" ht="21" customHeight="1">
      <c r="A32" s="169" t="s">
        <v>145</v>
      </c>
      <c r="B32" s="170"/>
      <c r="C32" s="170" t="s">
        <v>11</v>
      </c>
      <c r="D32" s="170" t="s">
        <v>146</v>
      </c>
      <c r="E32" s="145">
        <v>440628.48</v>
      </c>
      <c r="F32" s="145">
        <v>440628.48</v>
      </c>
      <c r="G32" s="145">
        <v>0</v>
      </c>
      <c r="H32" s="145">
        <v>0</v>
      </c>
      <c r="I32" s="145">
        <v>0</v>
      </c>
      <c r="J32" s="145">
        <v>0</v>
      </c>
      <c r="K32" s="145">
        <v>0</v>
      </c>
      <c r="L32" s="148">
        <v>0</v>
      </c>
    </row>
    <row r="33" spans="1:12" s="137" customFormat="1" ht="21" customHeight="1">
      <c r="A33" s="169" t="s">
        <v>147</v>
      </c>
      <c r="B33" s="170"/>
      <c r="C33" s="170" t="s">
        <v>11</v>
      </c>
      <c r="D33" s="170" t="s">
        <v>148</v>
      </c>
      <c r="E33" s="145">
        <v>1229000</v>
      </c>
      <c r="F33" s="145">
        <v>1229000</v>
      </c>
      <c r="G33" s="145">
        <v>0</v>
      </c>
      <c r="H33" s="145">
        <v>0</v>
      </c>
      <c r="I33" s="145">
        <v>0</v>
      </c>
      <c r="J33" s="145">
        <v>0</v>
      </c>
      <c r="K33" s="145">
        <v>0</v>
      </c>
      <c r="L33" s="148">
        <v>0</v>
      </c>
    </row>
    <row r="34" spans="1:12" s="137" customFormat="1" ht="21" customHeight="1">
      <c r="A34" s="169" t="s">
        <v>149</v>
      </c>
      <c r="B34" s="170"/>
      <c r="C34" s="170" t="s">
        <v>11</v>
      </c>
      <c r="D34" s="170" t="s">
        <v>150</v>
      </c>
      <c r="E34" s="145">
        <v>1229000</v>
      </c>
      <c r="F34" s="145">
        <v>1229000</v>
      </c>
      <c r="G34" s="145">
        <v>0</v>
      </c>
      <c r="H34" s="145">
        <v>0</v>
      </c>
      <c r="I34" s="145">
        <v>0</v>
      </c>
      <c r="J34" s="145">
        <v>0</v>
      </c>
      <c r="K34" s="145">
        <v>0</v>
      </c>
      <c r="L34" s="148">
        <v>0</v>
      </c>
    </row>
    <row r="35" spans="1:12" s="137" customFormat="1" ht="21" customHeight="1">
      <c r="A35" s="169" t="s">
        <v>151</v>
      </c>
      <c r="B35" s="170"/>
      <c r="C35" s="170" t="s">
        <v>11</v>
      </c>
      <c r="D35" s="170" t="s">
        <v>152</v>
      </c>
      <c r="E35" s="145">
        <v>578076.84</v>
      </c>
      <c r="F35" s="145">
        <v>578076.84</v>
      </c>
      <c r="G35" s="145">
        <v>0</v>
      </c>
      <c r="H35" s="145">
        <v>0</v>
      </c>
      <c r="I35" s="145">
        <v>0</v>
      </c>
      <c r="J35" s="145">
        <v>0</v>
      </c>
      <c r="K35" s="145">
        <v>0</v>
      </c>
      <c r="L35" s="148">
        <v>0</v>
      </c>
    </row>
    <row r="36" spans="1:12" s="137" customFormat="1" ht="21" customHeight="1">
      <c r="A36" s="169" t="s">
        <v>153</v>
      </c>
      <c r="B36" s="170"/>
      <c r="C36" s="170" t="s">
        <v>11</v>
      </c>
      <c r="D36" s="170" t="s">
        <v>154</v>
      </c>
      <c r="E36" s="145">
        <v>578076.84</v>
      </c>
      <c r="F36" s="145">
        <v>578076.84</v>
      </c>
      <c r="G36" s="145">
        <v>0</v>
      </c>
      <c r="H36" s="145">
        <v>0</v>
      </c>
      <c r="I36" s="145">
        <v>0</v>
      </c>
      <c r="J36" s="145">
        <v>0</v>
      </c>
      <c r="K36" s="145">
        <v>0</v>
      </c>
      <c r="L36" s="148">
        <v>0</v>
      </c>
    </row>
    <row r="37" spans="1:12" s="137" customFormat="1" ht="21" customHeight="1">
      <c r="A37" s="169" t="s">
        <v>155</v>
      </c>
      <c r="B37" s="170"/>
      <c r="C37" s="170" t="s">
        <v>11</v>
      </c>
      <c r="D37" s="170" t="s">
        <v>156</v>
      </c>
      <c r="E37" s="145">
        <v>578076.84</v>
      </c>
      <c r="F37" s="145">
        <v>578076.84</v>
      </c>
      <c r="G37" s="145">
        <v>0</v>
      </c>
      <c r="H37" s="145">
        <v>0</v>
      </c>
      <c r="I37" s="145">
        <v>0</v>
      </c>
      <c r="J37" s="145">
        <v>0</v>
      </c>
      <c r="K37" s="145">
        <v>0</v>
      </c>
      <c r="L37" s="148">
        <v>0</v>
      </c>
    </row>
    <row r="38" spans="1:12" s="137" customFormat="1" ht="21" customHeight="1">
      <c r="A38" s="169" t="s">
        <v>157</v>
      </c>
      <c r="B38" s="170"/>
      <c r="C38" s="170" t="s">
        <v>11</v>
      </c>
      <c r="D38" s="170" t="s">
        <v>158</v>
      </c>
      <c r="E38" s="145">
        <v>182397</v>
      </c>
      <c r="F38" s="145">
        <v>182397</v>
      </c>
      <c r="G38" s="145">
        <v>0</v>
      </c>
      <c r="H38" s="145">
        <v>0</v>
      </c>
      <c r="I38" s="145">
        <v>0</v>
      </c>
      <c r="J38" s="145">
        <v>0</v>
      </c>
      <c r="K38" s="145">
        <v>0</v>
      </c>
      <c r="L38" s="148">
        <v>0</v>
      </c>
    </row>
    <row r="39" spans="1:12" s="137" customFormat="1" ht="21" customHeight="1">
      <c r="A39" s="169" t="s">
        <v>159</v>
      </c>
      <c r="B39" s="170"/>
      <c r="C39" s="170" t="s">
        <v>11</v>
      </c>
      <c r="D39" s="170" t="s">
        <v>160</v>
      </c>
      <c r="E39" s="145">
        <v>182397</v>
      </c>
      <c r="F39" s="145">
        <v>182397</v>
      </c>
      <c r="G39" s="145">
        <v>0</v>
      </c>
      <c r="H39" s="145">
        <v>0</v>
      </c>
      <c r="I39" s="145">
        <v>0</v>
      </c>
      <c r="J39" s="145">
        <v>0</v>
      </c>
      <c r="K39" s="145">
        <v>0</v>
      </c>
      <c r="L39" s="148">
        <v>0</v>
      </c>
    </row>
    <row r="40" spans="1:12" s="137" customFormat="1" ht="21" customHeight="1">
      <c r="A40" s="169" t="s">
        <v>161</v>
      </c>
      <c r="B40" s="170"/>
      <c r="C40" s="170" t="s">
        <v>11</v>
      </c>
      <c r="D40" s="170" t="s">
        <v>162</v>
      </c>
      <c r="E40" s="145">
        <v>182397</v>
      </c>
      <c r="F40" s="145">
        <v>182397</v>
      </c>
      <c r="G40" s="145">
        <v>0</v>
      </c>
      <c r="H40" s="145">
        <v>0</v>
      </c>
      <c r="I40" s="145">
        <v>0</v>
      </c>
      <c r="J40" s="145">
        <v>0</v>
      </c>
      <c r="K40" s="145">
        <v>0</v>
      </c>
      <c r="L40" s="148">
        <v>0</v>
      </c>
    </row>
    <row r="41" spans="1:12" s="137" customFormat="1" ht="21" customHeight="1">
      <c r="A41" s="169" t="s">
        <v>163</v>
      </c>
      <c r="B41" s="170"/>
      <c r="C41" s="170" t="s">
        <v>11</v>
      </c>
      <c r="D41" s="170" t="s">
        <v>164</v>
      </c>
      <c r="E41" s="145">
        <v>110000</v>
      </c>
      <c r="F41" s="145">
        <v>110000</v>
      </c>
      <c r="G41" s="145">
        <v>0</v>
      </c>
      <c r="H41" s="145">
        <v>0</v>
      </c>
      <c r="I41" s="145">
        <v>0</v>
      </c>
      <c r="J41" s="145">
        <v>0</v>
      </c>
      <c r="K41" s="145">
        <v>0</v>
      </c>
      <c r="L41" s="148">
        <v>0</v>
      </c>
    </row>
    <row r="42" spans="1:12" s="137" customFormat="1" ht="21" customHeight="1">
      <c r="A42" s="169" t="s">
        <v>165</v>
      </c>
      <c r="B42" s="170"/>
      <c r="C42" s="170" t="s">
        <v>11</v>
      </c>
      <c r="D42" s="170" t="s">
        <v>166</v>
      </c>
      <c r="E42" s="145">
        <v>110000</v>
      </c>
      <c r="F42" s="145">
        <v>110000</v>
      </c>
      <c r="G42" s="145">
        <v>0</v>
      </c>
      <c r="H42" s="145">
        <v>0</v>
      </c>
      <c r="I42" s="145">
        <v>0</v>
      </c>
      <c r="J42" s="145">
        <v>0</v>
      </c>
      <c r="K42" s="145">
        <v>0</v>
      </c>
      <c r="L42" s="148">
        <v>0</v>
      </c>
    </row>
    <row r="43" spans="1:12" s="137" customFormat="1" ht="21" customHeight="1">
      <c r="A43" s="236" t="s">
        <v>167</v>
      </c>
      <c r="B43" s="237"/>
      <c r="C43" s="237" t="s">
        <v>11</v>
      </c>
      <c r="D43" s="237" t="s">
        <v>168</v>
      </c>
      <c r="E43" s="238">
        <v>110000</v>
      </c>
      <c r="F43" s="238">
        <v>110000</v>
      </c>
      <c r="G43" s="238">
        <v>0</v>
      </c>
      <c r="H43" s="238">
        <v>0</v>
      </c>
      <c r="I43" s="238">
        <v>0</v>
      </c>
      <c r="J43" s="238">
        <v>0</v>
      </c>
      <c r="K43" s="238">
        <v>0</v>
      </c>
      <c r="L43" s="265">
        <v>0</v>
      </c>
    </row>
    <row r="44" spans="1:11" ht="21" customHeight="1">
      <c r="A44" s="287" t="s">
        <v>169</v>
      </c>
      <c r="B44" s="287"/>
      <c r="C44" s="287"/>
      <c r="D44" s="287"/>
      <c r="E44" s="287"/>
      <c r="F44" s="287"/>
      <c r="G44" s="287"/>
      <c r="H44" s="287"/>
      <c r="I44" s="287"/>
      <c r="J44" s="287"/>
      <c r="K44" s="287"/>
    </row>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19.5" customHeight="1"/>
    <row r="244" ht="19.5" customHeight="1"/>
    <row r="245" ht="19.5" customHeight="1"/>
    <row r="246" ht="19.5" customHeight="1"/>
  </sheetData>
  <sheetProtection/>
  <mergeCells count="5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F13" sqref="F13"/>
    </sheetView>
  </sheetViews>
  <sheetFormatPr defaultColWidth="9.00390625" defaultRowHeight="14.25"/>
  <cols>
    <col min="1" max="1" width="5.625" style="282" customWidth="1"/>
    <col min="2" max="3" width="6.00390625" style="282" customWidth="1"/>
    <col min="4" max="4" width="31.75390625" style="282" customWidth="1"/>
    <col min="5" max="5" width="17.125" style="282" customWidth="1"/>
    <col min="6" max="6" width="16.375" style="282" customWidth="1"/>
    <col min="7" max="10" width="15.25390625" style="282" customWidth="1"/>
    <col min="11" max="16384" width="9.00390625" style="282" customWidth="1"/>
  </cols>
  <sheetData>
    <row r="1" spans="1:10" s="137" customFormat="1" ht="36" customHeight="1">
      <c r="A1" s="267" t="s">
        <v>170</v>
      </c>
      <c r="B1" s="267"/>
      <c r="C1" s="267"/>
      <c r="D1" s="267"/>
      <c r="E1" s="267"/>
      <c r="F1" s="267"/>
      <c r="G1" s="267"/>
      <c r="H1" s="267"/>
      <c r="I1" s="267"/>
      <c r="J1" s="267"/>
    </row>
    <row r="2" spans="1:10" s="137" customFormat="1" ht="18" customHeight="1">
      <c r="A2" s="218"/>
      <c r="B2" s="218"/>
      <c r="C2" s="218"/>
      <c r="D2" s="218"/>
      <c r="E2" s="218"/>
      <c r="F2" s="218"/>
      <c r="G2" s="218"/>
      <c r="H2" s="218"/>
      <c r="I2" s="218"/>
      <c r="J2" s="280" t="s">
        <v>171</v>
      </c>
    </row>
    <row r="3" spans="1:10" s="137" customFormat="1" ht="18" customHeight="1">
      <c r="A3" s="141" t="s">
        <v>2</v>
      </c>
      <c r="B3" s="218"/>
      <c r="C3" s="218"/>
      <c r="D3" s="218"/>
      <c r="E3" s="218"/>
      <c r="F3" s="268"/>
      <c r="G3" s="218"/>
      <c r="H3" s="218"/>
      <c r="I3" s="218"/>
      <c r="J3" s="280" t="s">
        <v>3</v>
      </c>
    </row>
    <row r="4" spans="1:10" s="137" customFormat="1" ht="18" customHeight="1">
      <c r="A4" s="283" t="s">
        <v>6</v>
      </c>
      <c r="B4" s="284"/>
      <c r="C4" s="284" t="s">
        <v>11</v>
      </c>
      <c r="D4" s="284" t="s">
        <v>11</v>
      </c>
      <c r="E4" s="198" t="s">
        <v>74</v>
      </c>
      <c r="F4" s="198" t="s">
        <v>172</v>
      </c>
      <c r="G4" s="198" t="s">
        <v>173</v>
      </c>
      <c r="H4" s="198" t="s">
        <v>174</v>
      </c>
      <c r="I4" s="198" t="s">
        <v>175</v>
      </c>
      <c r="J4" s="198" t="s">
        <v>176</v>
      </c>
    </row>
    <row r="5" spans="1:10" s="137" customFormat="1" ht="35.25" customHeight="1">
      <c r="A5" s="199" t="s">
        <v>93</v>
      </c>
      <c r="B5" s="200"/>
      <c r="C5" s="200"/>
      <c r="D5" s="146" t="s">
        <v>94</v>
      </c>
      <c r="E5" s="200"/>
      <c r="F5" s="200" t="s">
        <v>11</v>
      </c>
      <c r="G5" s="200" t="s">
        <v>11</v>
      </c>
      <c r="H5" s="200" t="s">
        <v>11</v>
      </c>
      <c r="I5" s="200" t="s">
        <v>11</v>
      </c>
      <c r="J5" s="200" t="s">
        <v>11</v>
      </c>
    </row>
    <row r="6" spans="1:10" s="137" customFormat="1" ht="18" customHeight="1">
      <c r="A6" s="199"/>
      <c r="B6" s="200" t="s">
        <v>11</v>
      </c>
      <c r="C6" s="200" t="s">
        <v>11</v>
      </c>
      <c r="D6" s="146" t="s">
        <v>11</v>
      </c>
      <c r="E6" s="200" t="s">
        <v>11</v>
      </c>
      <c r="F6" s="200" t="s">
        <v>11</v>
      </c>
      <c r="G6" s="200" t="s">
        <v>11</v>
      </c>
      <c r="H6" s="200" t="s">
        <v>11</v>
      </c>
      <c r="I6" s="200" t="s">
        <v>11</v>
      </c>
      <c r="J6" s="200" t="s">
        <v>11</v>
      </c>
    </row>
    <row r="7" spans="1:10" s="137" customFormat="1" ht="16.5" customHeight="1">
      <c r="A7" s="199"/>
      <c r="B7" s="200" t="s">
        <v>11</v>
      </c>
      <c r="C7" s="200" t="s">
        <v>11</v>
      </c>
      <c r="D7" s="146" t="s">
        <v>11</v>
      </c>
      <c r="E7" s="200" t="s">
        <v>11</v>
      </c>
      <c r="F7" s="200" t="s">
        <v>11</v>
      </c>
      <c r="G7" s="200" t="s">
        <v>11</v>
      </c>
      <c r="H7" s="200" t="s">
        <v>11</v>
      </c>
      <c r="I7" s="200" t="s">
        <v>11</v>
      </c>
      <c r="J7" s="200" t="s">
        <v>11</v>
      </c>
    </row>
    <row r="8" spans="1:10" s="137" customFormat="1" ht="21.75" customHeight="1">
      <c r="A8" s="285" t="s">
        <v>97</v>
      </c>
      <c r="B8" s="146" t="s">
        <v>98</v>
      </c>
      <c r="C8" s="146" t="s">
        <v>99</v>
      </c>
      <c r="D8" s="146" t="s">
        <v>10</v>
      </c>
      <c r="E8" s="200" t="s">
        <v>12</v>
      </c>
      <c r="F8" s="200" t="s">
        <v>13</v>
      </c>
      <c r="G8" s="200" t="s">
        <v>19</v>
      </c>
      <c r="H8" s="200" t="s">
        <v>22</v>
      </c>
      <c r="I8" s="200" t="s">
        <v>25</v>
      </c>
      <c r="J8" s="200" t="s">
        <v>28</v>
      </c>
    </row>
    <row r="9" spans="1:10" s="137" customFormat="1" ht="21.75" customHeight="1">
      <c r="A9" s="285"/>
      <c r="B9" s="146" t="s">
        <v>11</v>
      </c>
      <c r="C9" s="146" t="s">
        <v>11</v>
      </c>
      <c r="D9" s="146" t="s">
        <v>100</v>
      </c>
      <c r="E9" s="145">
        <v>26550077.76</v>
      </c>
      <c r="F9" s="145">
        <v>26308892.55</v>
      </c>
      <c r="G9" s="145">
        <v>241185.21</v>
      </c>
      <c r="H9" s="145">
        <v>0</v>
      </c>
      <c r="I9" s="145">
        <v>0</v>
      </c>
      <c r="J9" s="148">
        <v>0</v>
      </c>
    </row>
    <row r="10" spans="1:10" s="218" customFormat="1" ht="15" customHeight="1">
      <c r="A10" s="169" t="s">
        <v>101</v>
      </c>
      <c r="B10" s="170"/>
      <c r="C10" s="170"/>
      <c r="D10" s="170" t="s">
        <v>102</v>
      </c>
      <c r="E10" s="145">
        <v>23662437.41</v>
      </c>
      <c r="F10" s="145">
        <v>23662437.41</v>
      </c>
      <c r="G10" s="145">
        <v>0</v>
      </c>
      <c r="H10" s="145">
        <v>0</v>
      </c>
      <c r="I10" s="145">
        <v>0</v>
      </c>
      <c r="J10" s="148">
        <v>0</v>
      </c>
    </row>
    <row r="11" spans="1:10" s="218" customFormat="1" ht="15" customHeight="1">
      <c r="A11" s="169" t="s">
        <v>103</v>
      </c>
      <c r="B11" s="170"/>
      <c r="C11" s="170"/>
      <c r="D11" s="170" t="s">
        <v>104</v>
      </c>
      <c r="E11" s="145">
        <v>10948601.99</v>
      </c>
      <c r="F11" s="145">
        <v>10948601.99</v>
      </c>
      <c r="G11" s="145">
        <v>0</v>
      </c>
      <c r="H11" s="145">
        <v>0</v>
      </c>
      <c r="I11" s="145">
        <v>0</v>
      </c>
      <c r="J11" s="148">
        <v>0</v>
      </c>
    </row>
    <row r="12" spans="1:10" s="218" customFormat="1" ht="15" customHeight="1">
      <c r="A12" s="169" t="s">
        <v>105</v>
      </c>
      <c r="B12" s="170"/>
      <c r="C12" s="170"/>
      <c r="D12" s="170" t="s">
        <v>106</v>
      </c>
      <c r="E12" s="145">
        <v>10819558.81</v>
      </c>
      <c r="F12" s="145">
        <v>10819558.81</v>
      </c>
      <c r="G12" s="145">
        <v>0</v>
      </c>
      <c r="H12" s="145">
        <v>0</v>
      </c>
      <c r="I12" s="145">
        <v>0</v>
      </c>
      <c r="J12" s="148">
        <v>0</v>
      </c>
    </row>
    <row r="13" spans="1:10" s="218" customFormat="1" ht="15" customHeight="1">
      <c r="A13" s="169" t="s">
        <v>107</v>
      </c>
      <c r="B13" s="170"/>
      <c r="C13" s="170"/>
      <c r="D13" s="170" t="s">
        <v>108</v>
      </c>
      <c r="E13" s="145">
        <v>129043.18</v>
      </c>
      <c r="F13" s="145">
        <v>129043.18</v>
      </c>
      <c r="G13" s="145">
        <v>0</v>
      </c>
      <c r="H13" s="145">
        <v>0</v>
      </c>
      <c r="I13" s="145">
        <v>0</v>
      </c>
      <c r="J13" s="148">
        <v>0</v>
      </c>
    </row>
    <row r="14" spans="1:10" s="218" customFormat="1" ht="15" customHeight="1">
      <c r="A14" s="169" t="s">
        <v>109</v>
      </c>
      <c r="B14" s="170"/>
      <c r="C14" s="170"/>
      <c r="D14" s="170" t="s">
        <v>110</v>
      </c>
      <c r="E14" s="145">
        <v>1893538.48</v>
      </c>
      <c r="F14" s="145">
        <v>1893538.48</v>
      </c>
      <c r="G14" s="145">
        <v>0</v>
      </c>
      <c r="H14" s="145">
        <v>0</v>
      </c>
      <c r="I14" s="145">
        <v>0</v>
      </c>
      <c r="J14" s="148">
        <v>0</v>
      </c>
    </row>
    <row r="15" spans="1:10" s="218" customFormat="1" ht="15" customHeight="1">
      <c r="A15" s="169" t="s">
        <v>111</v>
      </c>
      <c r="B15" s="170"/>
      <c r="C15" s="170"/>
      <c r="D15" s="170" t="s">
        <v>112</v>
      </c>
      <c r="E15" s="145">
        <v>628342.8</v>
      </c>
      <c r="F15" s="145">
        <v>628342.8</v>
      </c>
      <c r="G15" s="145">
        <v>0</v>
      </c>
      <c r="H15" s="145">
        <v>0</v>
      </c>
      <c r="I15" s="145">
        <v>0</v>
      </c>
      <c r="J15" s="148">
        <v>0</v>
      </c>
    </row>
    <row r="16" spans="1:10" s="218" customFormat="1" ht="15" customHeight="1">
      <c r="A16" s="169" t="s">
        <v>113</v>
      </c>
      <c r="B16" s="170"/>
      <c r="C16" s="170"/>
      <c r="D16" s="170" t="s">
        <v>114</v>
      </c>
      <c r="E16" s="145">
        <v>84480</v>
      </c>
      <c r="F16" s="145">
        <v>84480</v>
      </c>
      <c r="G16" s="145">
        <v>0</v>
      </c>
      <c r="H16" s="145">
        <v>0</v>
      </c>
      <c r="I16" s="145">
        <v>0</v>
      </c>
      <c r="J16" s="148">
        <v>0</v>
      </c>
    </row>
    <row r="17" spans="1:10" s="218" customFormat="1" ht="15" customHeight="1">
      <c r="A17" s="169" t="s">
        <v>115</v>
      </c>
      <c r="B17" s="170"/>
      <c r="C17" s="170"/>
      <c r="D17" s="170" t="s">
        <v>116</v>
      </c>
      <c r="E17" s="145">
        <v>1180715.68</v>
      </c>
      <c r="F17" s="145">
        <v>1180715.68</v>
      </c>
      <c r="G17" s="145">
        <v>0</v>
      </c>
      <c r="H17" s="145">
        <v>0</v>
      </c>
      <c r="I17" s="145">
        <v>0</v>
      </c>
      <c r="J17" s="148">
        <v>0</v>
      </c>
    </row>
    <row r="18" spans="1:10" s="218" customFormat="1" ht="15" customHeight="1">
      <c r="A18" s="169" t="s">
        <v>117</v>
      </c>
      <c r="B18" s="170"/>
      <c r="C18" s="170"/>
      <c r="D18" s="170" t="s">
        <v>118</v>
      </c>
      <c r="E18" s="145">
        <v>10576050.4</v>
      </c>
      <c r="F18" s="145">
        <v>10576050.4</v>
      </c>
      <c r="G18" s="145">
        <v>0</v>
      </c>
      <c r="H18" s="145">
        <v>0</v>
      </c>
      <c r="I18" s="145">
        <v>0</v>
      </c>
      <c r="J18" s="148">
        <v>0</v>
      </c>
    </row>
    <row r="19" spans="1:10" s="218" customFormat="1" ht="15" customHeight="1">
      <c r="A19" s="169" t="s">
        <v>119</v>
      </c>
      <c r="B19" s="170"/>
      <c r="C19" s="170"/>
      <c r="D19" s="170" t="s">
        <v>120</v>
      </c>
      <c r="E19" s="145">
        <v>72800</v>
      </c>
      <c r="F19" s="145">
        <v>72800</v>
      </c>
      <c r="G19" s="145">
        <v>0</v>
      </c>
      <c r="H19" s="145">
        <v>0</v>
      </c>
      <c r="I19" s="145">
        <v>0</v>
      </c>
      <c r="J19" s="148">
        <v>0</v>
      </c>
    </row>
    <row r="20" spans="1:10" s="218" customFormat="1" ht="15" customHeight="1">
      <c r="A20" s="169" t="s">
        <v>121</v>
      </c>
      <c r="B20" s="170"/>
      <c r="C20" s="170"/>
      <c r="D20" s="170" t="s">
        <v>122</v>
      </c>
      <c r="E20" s="145">
        <v>10503250.4</v>
      </c>
      <c r="F20" s="145">
        <v>10503250.4</v>
      </c>
      <c r="G20" s="145">
        <v>0</v>
      </c>
      <c r="H20" s="145">
        <v>0</v>
      </c>
      <c r="I20" s="145">
        <v>0</v>
      </c>
      <c r="J20" s="148">
        <v>0</v>
      </c>
    </row>
    <row r="21" spans="1:10" s="218" customFormat="1" ht="15" customHeight="1">
      <c r="A21" s="169" t="s">
        <v>123</v>
      </c>
      <c r="B21" s="170"/>
      <c r="C21" s="170"/>
      <c r="D21" s="170" t="s">
        <v>124</v>
      </c>
      <c r="E21" s="145">
        <v>244246.54</v>
      </c>
      <c r="F21" s="145">
        <v>244246.54</v>
      </c>
      <c r="G21" s="145">
        <v>0</v>
      </c>
      <c r="H21" s="145">
        <v>0</v>
      </c>
      <c r="I21" s="145">
        <v>0</v>
      </c>
      <c r="J21" s="148">
        <v>0</v>
      </c>
    </row>
    <row r="22" spans="1:10" s="218" customFormat="1" ht="15" customHeight="1">
      <c r="A22" s="169" t="s">
        <v>125</v>
      </c>
      <c r="B22" s="170"/>
      <c r="C22" s="170"/>
      <c r="D22" s="170" t="s">
        <v>126</v>
      </c>
      <c r="E22" s="145">
        <v>244246.54</v>
      </c>
      <c r="F22" s="145">
        <v>244246.54</v>
      </c>
      <c r="G22" s="145">
        <v>0</v>
      </c>
      <c r="H22" s="145">
        <v>0</v>
      </c>
      <c r="I22" s="145">
        <v>0</v>
      </c>
      <c r="J22" s="148">
        <v>0</v>
      </c>
    </row>
    <row r="23" spans="1:10" s="218" customFormat="1" ht="15" customHeight="1">
      <c r="A23" s="169" t="s">
        <v>127</v>
      </c>
      <c r="B23" s="170"/>
      <c r="C23" s="170"/>
      <c r="D23" s="170" t="s">
        <v>128</v>
      </c>
      <c r="E23" s="145">
        <v>176252.82</v>
      </c>
      <c r="F23" s="145">
        <v>176252.82</v>
      </c>
      <c r="G23" s="145">
        <v>0</v>
      </c>
      <c r="H23" s="145">
        <v>0</v>
      </c>
      <c r="I23" s="145">
        <v>0</v>
      </c>
      <c r="J23" s="148">
        <v>0</v>
      </c>
    </row>
    <row r="24" spans="1:10" s="218" customFormat="1" ht="15" customHeight="1">
      <c r="A24" s="169" t="s">
        <v>129</v>
      </c>
      <c r="B24" s="170"/>
      <c r="C24" s="170"/>
      <c r="D24" s="170" t="s">
        <v>130</v>
      </c>
      <c r="E24" s="145">
        <v>176252.82</v>
      </c>
      <c r="F24" s="145">
        <v>176252.82</v>
      </c>
      <c r="G24" s="145">
        <v>0</v>
      </c>
      <c r="H24" s="145">
        <v>0</v>
      </c>
      <c r="I24" s="145">
        <v>0</v>
      </c>
      <c r="J24" s="148">
        <v>0</v>
      </c>
    </row>
    <row r="25" spans="1:10" s="218" customFormat="1" ht="15" customHeight="1">
      <c r="A25" s="169" t="s">
        <v>131</v>
      </c>
      <c r="B25" s="170"/>
      <c r="C25" s="170"/>
      <c r="D25" s="170" t="s">
        <v>132</v>
      </c>
      <c r="E25" s="145">
        <v>156649.08</v>
      </c>
      <c r="F25" s="145">
        <v>156649.08</v>
      </c>
      <c r="G25" s="145">
        <v>0</v>
      </c>
      <c r="H25" s="145">
        <v>0</v>
      </c>
      <c r="I25" s="145">
        <v>0</v>
      </c>
      <c r="J25" s="148">
        <v>0</v>
      </c>
    </row>
    <row r="26" spans="1:10" s="218" customFormat="1" ht="15" customHeight="1">
      <c r="A26" s="169" t="s">
        <v>133</v>
      </c>
      <c r="B26" s="170"/>
      <c r="C26" s="170"/>
      <c r="D26" s="170" t="s">
        <v>134</v>
      </c>
      <c r="E26" s="145">
        <v>19603.74</v>
      </c>
      <c r="F26" s="145">
        <v>19603.74</v>
      </c>
      <c r="G26" s="145">
        <v>0</v>
      </c>
      <c r="H26" s="145">
        <v>0</v>
      </c>
      <c r="I26" s="145">
        <v>0</v>
      </c>
      <c r="J26" s="148">
        <v>0</v>
      </c>
    </row>
    <row r="27" spans="1:10" s="218" customFormat="1" ht="15" customHeight="1">
      <c r="A27" s="169" t="s">
        <v>135</v>
      </c>
      <c r="B27" s="170"/>
      <c r="C27" s="170"/>
      <c r="D27" s="170" t="s">
        <v>136</v>
      </c>
      <c r="E27" s="145">
        <v>40100</v>
      </c>
      <c r="F27" s="145">
        <v>40100</v>
      </c>
      <c r="G27" s="145">
        <v>0</v>
      </c>
      <c r="H27" s="145">
        <v>0</v>
      </c>
      <c r="I27" s="145">
        <v>0</v>
      </c>
      <c r="J27" s="148">
        <v>0</v>
      </c>
    </row>
    <row r="28" spans="1:10" s="218" customFormat="1" ht="15" customHeight="1">
      <c r="A28" s="169" t="s">
        <v>137</v>
      </c>
      <c r="B28" s="170"/>
      <c r="C28" s="170"/>
      <c r="D28" s="170" t="s">
        <v>138</v>
      </c>
      <c r="E28" s="145">
        <v>40100</v>
      </c>
      <c r="F28" s="145">
        <v>40100</v>
      </c>
      <c r="G28" s="145">
        <v>0</v>
      </c>
      <c r="H28" s="145">
        <v>0</v>
      </c>
      <c r="I28" s="145">
        <v>0</v>
      </c>
      <c r="J28" s="148">
        <v>0</v>
      </c>
    </row>
    <row r="29" spans="1:10" s="218" customFormat="1" ht="15" customHeight="1">
      <c r="A29" s="169" t="s">
        <v>139</v>
      </c>
      <c r="B29" s="170"/>
      <c r="C29" s="170"/>
      <c r="D29" s="170" t="s">
        <v>140</v>
      </c>
      <c r="E29" s="145">
        <v>40100</v>
      </c>
      <c r="F29" s="145">
        <v>40100</v>
      </c>
      <c r="G29" s="145">
        <v>0</v>
      </c>
      <c r="H29" s="145">
        <v>0</v>
      </c>
      <c r="I29" s="145">
        <v>0</v>
      </c>
      <c r="J29" s="148">
        <v>0</v>
      </c>
    </row>
    <row r="30" spans="1:10" s="218" customFormat="1" ht="15" customHeight="1">
      <c r="A30" s="169" t="s">
        <v>141</v>
      </c>
      <c r="B30" s="170"/>
      <c r="C30" s="170"/>
      <c r="D30" s="170" t="s">
        <v>142</v>
      </c>
      <c r="E30" s="145">
        <v>1669628.48</v>
      </c>
      <c r="F30" s="145">
        <v>1669628.48</v>
      </c>
      <c r="G30" s="145">
        <v>0</v>
      </c>
      <c r="H30" s="145">
        <v>0</v>
      </c>
      <c r="I30" s="145">
        <v>0</v>
      </c>
      <c r="J30" s="148">
        <v>0</v>
      </c>
    </row>
    <row r="31" spans="1:10" s="218" customFormat="1" ht="15" customHeight="1">
      <c r="A31" s="169" t="s">
        <v>143</v>
      </c>
      <c r="B31" s="170"/>
      <c r="C31" s="170"/>
      <c r="D31" s="170" t="s">
        <v>144</v>
      </c>
      <c r="E31" s="145">
        <v>440628.48</v>
      </c>
      <c r="F31" s="145">
        <v>440628.48</v>
      </c>
      <c r="G31" s="145">
        <v>0</v>
      </c>
      <c r="H31" s="145">
        <v>0</v>
      </c>
      <c r="I31" s="145">
        <v>0</v>
      </c>
      <c r="J31" s="148">
        <v>0</v>
      </c>
    </row>
    <row r="32" spans="1:10" s="218" customFormat="1" ht="15" customHeight="1">
      <c r="A32" s="169" t="s">
        <v>145</v>
      </c>
      <c r="B32" s="170"/>
      <c r="C32" s="170"/>
      <c r="D32" s="170" t="s">
        <v>146</v>
      </c>
      <c r="E32" s="145">
        <v>440628.48</v>
      </c>
      <c r="F32" s="145">
        <v>440628.48</v>
      </c>
      <c r="G32" s="145">
        <v>0</v>
      </c>
      <c r="H32" s="145">
        <v>0</v>
      </c>
      <c r="I32" s="145">
        <v>0</v>
      </c>
      <c r="J32" s="148">
        <v>0</v>
      </c>
    </row>
    <row r="33" spans="1:10" s="218" customFormat="1" ht="15" customHeight="1">
      <c r="A33" s="169" t="s">
        <v>147</v>
      </c>
      <c r="B33" s="170"/>
      <c r="C33" s="170"/>
      <c r="D33" s="170" t="s">
        <v>148</v>
      </c>
      <c r="E33" s="145">
        <v>1229000</v>
      </c>
      <c r="F33" s="145">
        <v>1229000</v>
      </c>
      <c r="G33" s="145">
        <v>0</v>
      </c>
      <c r="H33" s="145">
        <v>0</v>
      </c>
      <c r="I33" s="145">
        <v>0</v>
      </c>
      <c r="J33" s="148">
        <v>0</v>
      </c>
    </row>
    <row r="34" spans="1:10" s="218" customFormat="1" ht="15" customHeight="1">
      <c r="A34" s="169" t="s">
        <v>149</v>
      </c>
      <c r="B34" s="170"/>
      <c r="C34" s="170"/>
      <c r="D34" s="170" t="s">
        <v>150</v>
      </c>
      <c r="E34" s="145">
        <v>1229000</v>
      </c>
      <c r="F34" s="145">
        <v>1229000</v>
      </c>
      <c r="G34" s="145">
        <v>0</v>
      </c>
      <c r="H34" s="145">
        <v>0</v>
      </c>
      <c r="I34" s="145">
        <v>0</v>
      </c>
      <c r="J34" s="148">
        <v>0</v>
      </c>
    </row>
    <row r="35" spans="1:10" s="218" customFormat="1" ht="15" customHeight="1">
      <c r="A35" s="169" t="s">
        <v>151</v>
      </c>
      <c r="B35" s="170"/>
      <c r="C35" s="170"/>
      <c r="D35" s="170" t="s">
        <v>152</v>
      </c>
      <c r="E35" s="145">
        <v>578076.84</v>
      </c>
      <c r="F35" s="145">
        <v>578076.84</v>
      </c>
      <c r="G35" s="145">
        <v>0</v>
      </c>
      <c r="H35" s="145">
        <v>0</v>
      </c>
      <c r="I35" s="145">
        <v>0</v>
      </c>
      <c r="J35" s="148">
        <v>0</v>
      </c>
    </row>
    <row r="36" spans="1:10" s="218" customFormat="1" ht="15" customHeight="1">
      <c r="A36" s="169" t="s">
        <v>153</v>
      </c>
      <c r="B36" s="170"/>
      <c r="C36" s="170"/>
      <c r="D36" s="170" t="s">
        <v>154</v>
      </c>
      <c r="E36" s="145">
        <v>578076.84</v>
      </c>
      <c r="F36" s="145">
        <v>578076.84</v>
      </c>
      <c r="G36" s="145">
        <v>0</v>
      </c>
      <c r="H36" s="145">
        <v>0</v>
      </c>
      <c r="I36" s="145">
        <v>0</v>
      </c>
      <c r="J36" s="148">
        <v>0</v>
      </c>
    </row>
    <row r="37" spans="1:10" s="218" customFormat="1" ht="15" customHeight="1">
      <c r="A37" s="169" t="s">
        <v>155</v>
      </c>
      <c r="B37" s="170"/>
      <c r="C37" s="170"/>
      <c r="D37" s="170" t="s">
        <v>156</v>
      </c>
      <c r="E37" s="145">
        <v>578076.84</v>
      </c>
      <c r="F37" s="145">
        <v>578076.84</v>
      </c>
      <c r="G37" s="145">
        <v>0</v>
      </c>
      <c r="H37" s="145">
        <v>0</v>
      </c>
      <c r="I37" s="145">
        <v>0</v>
      </c>
      <c r="J37" s="148">
        <v>0</v>
      </c>
    </row>
    <row r="38" spans="1:10" s="218" customFormat="1" ht="15" customHeight="1">
      <c r="A38" s="169" t="s">
        <v>157</v>
      </c>
      <c r="B38" s="170"/>
      <c r="C38" s="170"/>
      <c r="D38" s="170" t="s">
        <v>158</v>
      </c>
      <c r="E38" s="145">
        <v>182397</v>
      </c>
      <c r="F38" s="145">
        <v>182397</v>
      </c>
      <c r="G38" s="145">
        <v>0</v>
      </c>
      <c r="H38" s="145">
        <v>0</v>
      </c>
      <c r="I38" s="145">
        <v>0</v>
      </c>
      <c r="J38" s="148">
        <v>0</v>
      </c>
    </row>
    <row r="39" spans="1:10" s="218" customFormat="1" ht="15" customHeight="1">
      <c r="A39" s="169" t="s">
        <v>159</v>
      </c>
      <c r="B39" s="170"/>
      <c r="C39" s="170"/>
      <c r="D39" s="170" t="s">
        <v>160</v>
      </c>
      <c r="E39" s="145">
        <v>182397</v>
      </c>
      <c r="F39" s="145">
        <v>182397</v>
      </c>
      <c r="G39" s="145">
        <v>0</v>
      </c>
      <c r="H39" s="145">
        <v>0</v>
      </c>
      <c r="I39" s="145">
        <v>0</v>
      </c>
      <c r="J39" s="148">
        <v>0</v>
      </c>
    </row>
    <row r="40" spans="1:10" s="218" customFormat="1" ht="15" customHeight="1">
      <c r="A40" s="169" t="s">
        <v>161</v>
      </c>
      <c r="B40" s="170"/>
      <c r="C40" s="170"/>
      <c r="D40" s="170" t="s">
        <v>162</v>
      </c>
      <c r="E40" s="145">
        <v>182397</v>
      </c>
      <c r="F40" s="145">
        <v>182397</v>
      </c>
      <c r="G40" s="145">
        <v>0</v>
      </c>
      <c r="H40" s="145">
        <v>0</v>
      </c>
      <c r="I40" s="145">
        <v>0</v>
      </c>
      <c r="J40" s="148">
        <v>0</v>
      </c>
    </row>
    <row r="41" spans="1:10" s="218" customFormat="1" ht="15" customHeight="1">
      <c r="A41" s="169" t="s">
        <v>163</v>
      </c>
      <c r="B41" s="170"/>
      <c r="C41" s="170"/>
      <c r="D41" s="170" t="s">
        <v>164</v>
      </c>
      <c r="E41" s="145">
        <v>241185.21</v>
      </c>
      <c r="F41" s="145">
        <v>0</v>
      </c>
      <c r="G41" s="145">
        <v>241185.21</v>
      </c>
      <c r="H41" s="145">
        <v>0</v>
      </c>
      <c r="I41" s="145">
        <v>0</v>
      </c>
      <c r="J41" s="148">
        <v>0</v>
      </c>
    </row>
    <row r="42" spans="1:10" s="218" customFormat="1" ht="15" customHeight="1">
      <c r="A42" s="169" t="s">
        <v>165</v>
      </c>
      <c r="B42" s="170"/>
      <c r="C42" s="170"/>
      <c r="D42" s="170" t="s">
        <v>166</v>
      </c>
      <c r="E42" s="145">
        <v>110000</v>
      </c>
      <c r="F42" s="145">
        <v>0</v>
      </c>
      <c r="G42" s="145">
        <v>110000</v>
      </c>
      <c r="H42" s="145">
        <v>0</v>
      </c>
      <c r="I42" s="145">
        <v>0</v>
      </c>
      <c r="J42" s="148">
        <v>0</v>
      </c>
    </row>
    <row r="43" spans="1:10" s="218" customFormat="1" ht="15" customHeight="1">
      <c r="A43" s="169" t="s">
        <v>167</v>
      </c>
      <c r="B43" s="170"/>
      <c r="C43" s="170"/>
      <c r="D43" s="170" t="s">
        <v>168</v>
      </c>
      <c r="E43" s="145">
        <v>110000</v>
      </c>
      <c r="F43" s="145">
        <v>0</v>
      </c>
      <c r="G43" s="145">
        <v>110000</v>
      </c>
      <c r="H43" s="145">
        <v>0</v>
      </c>
      <c r="I43" s="145">
        <v>0</v>
      </c>
      <c r="J43" s="148">
        <v>0</v>
      </c>
    </row>
    <row r="44" spans="1:10" s="218" customFormat="1" ht="15" customHeight="1">
      <c r="A44" s="169" t="s">
        <v>177</v>
      </c>
      <c r="B44" s="170"/>
      <c r="C44" s="170"/>
      <c r="D44" s="170" t="s">
        <v>178</v>
      </c>
      <c r="E44" s="145">
        <v>131185.21</v>
      </c>
      <c r="F44" s="145">
        <v>0</v>
      </c>
      <c r="G44" s="145">
        <v>131185.21</v>
      </c>
      <c r="H44" s="145">
        <v>0</v>
      </c>
      <c r="I44" s="145">
        <v>0</v>
      </c>
      <c r="J44" s="148">
        <v>0</v>
      </c>
    </row>
    <row r="45" spans="1:10" s="218" customFormat="1" ht="15" customHeight="1">
      <c r="A45" s="236" t="s">
        <v>179</v>
      </c>
      <c r="B45" s="237"/>
      <c r="C45" s="237"/>
      <c r="D45" s="237" t="s">
        <v>180</v>
      </c>
      <c r="E45" s="238">
        <v>131185.21</v>
      </c>
      <c r="F45" s="238">
        <v>0</v>
      </c>
      <c r="G45" s="238">
        <v>131185.21</v>
      </c>
      <c r="H45" s="238">
        <v>0</v>
      </c>
      <c r="I45" s="238">
        <v>0</v>
      </c>
      <c r="J45" s="265">
        <v>0</v>
      </c>
    </row>
    <row r="46" spans="1:10" s="137" customFormat="1" ht="20.25" customHeight="1">
      <c r="A46" s="286" t="s">
        <v>181</v>
      </c>
      <c r="B46" s="286"/>
      <c r="C46" s="286"/>
      <c r="D46" s="286"/>
      <c r="E46" s="286"/>
      <c r="F46" s="286"/>
      <c r="G46" s="286"/>
      <c r="H46" s="286"/>
      <c r="I46" s="286"/>
      <c r="J46" s="286"/>
    </row>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19.5" customHeight="1"/>
    <row r="190" ht="19.5" customHeight="1"/>
    <row r="191" ht="19.5" customHeight="1"/>
    <row r="192" ht="19.5" customHeight="1"/>
  </sheetData>
  <sheetProtection/>
  <mergeCells count="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16" sqref="F16"/>
    </sheetView>
  </sheetViews>
  <sheetFormatPr defaultColWidth="9.00390625" defaultRowHeight="14.25"/>
  <cols>
    <col min="1" max="1" width="31.75390625" style="137" customWidth="1"/>
    <col min="2" max="2" width="5.375" style="137" customWidth="1"/>
    <col min="3" max="3" width="16.50390625" style="137" customWidth="1"/>
    <col min="4" max="4" width="45.25390625" style="137" customWidth="1"/>
    <col min="5" max="5" width="6.00390625" style="137" customWidth="1"/>
    <col min="6" max="7" width="16.75390625" style="137" customWidth="1"/>
    <col min="8" max="9" width="12.25390625" style="137" customWidth="1"/>
    <col min="10" max="16384" width="9.00390625" style="137" customWidth="1"/>
  </cols>
  <sheetData>
    <row r="1" spans="1:9" ht="25.5" customHeight="1">
      <c r="A1" s="218"/>
      <c r="B1" s="218"/>
      <c r="C1" s="218"/>
      <c r="D1" s="267" t="s">
        <v>182</v>
      </c>
      <c r="E1" s="218"/>
      <c r="F1" s="218"/>
      <c r="G1" s="218"/>
      <c r="H1" s="218"/>
      <c r="I1" s="218"/>
    </row>
    <row r="2" spans="1:9" s="181" customFormat="1" ht="18" customHeight="1">
      <c r="A2" s="218"/>
      <c r="B2" s="218"/>
      <c r="C2" s="218"/>
      <c r="D2" s="218"/>
      <c r="E2" s="218"/>
      <c r="F2" s="218"/>
      <c r="G2" s="218"/>
      <c r="H2" s="218"/>
      <c r="I2" s="280" t="s">
        <v>183</v>
      </c>
    </row>
    <row r="3" spans="1:9" s="181" customFormat="1" ht="18" customHeight="1">
      <c r="A3" s="141" t="s">
        <v>2</v>
      </c>
      <c r="B3" s="218"/>
      <c r="C3" s="218"/>
      <c r="D3" s="268"/>
      <c r="E3" s="218"/>
      <c r="F3" s="218"/>
      <c r="G3" s="218"/>
      <c r="H3" s="218"/>
      <c r="I3" s="280" t="s">
        <v>3</v>
      </c>
    </row>
    <row r="4" spans="1:9" ht="18" customHeight="1">
      <c r="A4" s="269" t="s">
        <v>184</v>
      </c>
      <c r="B4" s="270"/>
      <c r="C4" s="270"/>
      <c r="D4" s="270" t="s">
        <v>185</v>
      </c>
      <c r="E4" s="270"/>
      <c r="F4" s="270" t="s">
        <v>11</v>
      </c>
      <c r="G4" s="270" t="s">
        <v>11</v>
      </c>
      <c r="H4" s="270"/>
      <c r="I4" s="270" t="s">
        <v>11</v>
      </c>
    </row>
    <row r="5" spans="1:9" ht="39.75" customHeight="1">
      <c r="A5" s="271" t="s">
        <v>186</v>
      </c>
      <c r="B5" s="272" t="s">
        <v>7</v>
      </c>
      <c r="C5" s="272" t="s">
        <v>187</v>
      </c>
      <c r="D5" s="272" t="s">
        <v>188</v>
      </c>
      <c r="E5" s="272" t="s">
        <v>7</v>
      </c>
      <c r="F5" s="273" t="s">
        <v>100</v>
      </c>
      <c r="G5" s="272" t="s">
        <v>189</v>
      </c>
      <c r="H5" s="274" t="s">
        <v>190</v>
      </c>
      <c r="I5" s="281" t="s">
        <v>191</v>
      </c>
    </row>
    <row r="6" spans="1:9" ht="18" customHeight="1">
      <c r="A6" s="271"/>
      <c r="B6" s="272" t="s">
        <v>11</v>
      </c>
      <c r="C6" s="272" t="s">
        <v>11</v>
      </c>
      <c r="D6" s="272" t="s">
        <v>11</v>
      </c>
      <c r="E6" s="272" t="s">
        <v>11</v>
      </c>
      <c r="F6" s="273" t="s">
        <v>95</v>
      </c>
      <c r="G6" s="272" t="s">
        <v>189</v>
      </c>
      <c r="H6" s="274"/>
      <c r="I6" s="281"/>
    </row>
    <row r="7" spans="1:9" ht="18" customHeight="1">
      <c r="A7" s="275" t="s">
        <v>192</v>
      </c>
      <c r="B7" s="273" t="s">
        <v>11</v>
      </c>
      <c r="C7" s="273" t="s">
        <v>12</v>
      </c>
      <c r="D7" s="273" t="s">
        <v>192</v>
      </c>
      <c r="E7" s="273" t="s">
        <v>11</v>
      </c>
      <c r="F7" s="273" t="s">
        <v>13</v>
      </c>
      <c r="G7" s="273" t="s">
        <v>19</v>
      </c>
      <c r="H7" s="273" t="s">
        <v>22</v>
      </c>
      <c r="I7" s="273" t="s">
        <v>25</v>
      </c>
    </row>
    <row r="8" spans="1:9" ht="18" customHeight="1">
      <c r="A8" s="276" t="s">
        <v>193</v>
      </c>
      <c r="B8" s="273" t="s">
        <v>12</v>
      </c>
      <c r="C8" s="145">
        <v>26314181.55</v>
      </c>
      <c r="D8" s="170" t="s">
        <v>15</v>
      </c>
      <c r="E8" s="273">
        <v>33</v>
      </c>
      <c r="F8" s="145"/>
      <c r="G8" s="145"/>
      <c r="H8" s="145"/>
      <c r="I8" s="145"/>
    </row>
    <row r="9" spans="1:9" ht="18" customHeight="1">
      <c r="A9" s="276" t="s">
        <v>194</v>
      </c>
      <c r="B9" s="273" t="s">
        <v>13</v>
      </c>
      <c r="C9" s="145">
        <v>0</v>
      </c>
      <c r="D9" s="170" t="s">
        <v>17</v>
      </c>
      <c r="E9" s="273">
        <v>34</v>
      </c>
      <c r="F9" s="145"/>
      <c r="G9" s="145"/>
      <c r="H9" s="145"/>
      <c r="I9" s="145"/>
    </row>
    <row r="10" spans="1:9" ht="18" customHeight="1">
      <c r="A10" s="276" t="s">
        <v>195</v>
      </c>
      <c r="B10" s="273" t="s">
        <v>19</v>
      </c>
      <c r="C10" s="145">
        <v>110000</v>
      </c>
      <c r="D10" s="170" t="s">
        <v>20</v>
      </c>
      <c r="E10" s="273">
        <v>35</v>
      </c>
      <c r="F10" s="145"/>
      <c r="G10" s="145"/>
      <c r="H10" s="145"/>
      <c r="I10" s="145"/>
    </row>
    <row r="11" spans="1:9" ht="18" customHeight="1">
      <c r="A11" s="276" t="s">
        <v>11</v>
      </c>
      <c r="B11" s="273" t="s">
        <v>22</v>
      </c>
      <c r="C11" s="201"/>
      <c r="D11" s="170" t="s">
        <v>23</v>
      </c>
      <c r="E11" s="273">
        <v>36</v>
      </c>
      <c r="F11" s="145"/>
      <c r="G11" s="145"/>
      <c r="H11" s="145"/>
      <c r="I11" s="145"/>
    </row>
    <row r="12" spans="1:9" ht="18" customHeight="1">
      <c r="A12" s="276" t="s">
        <v>11</v>
      </c>
      <c r="B12" s="273" t="s">
        <v>25</v>
      </c>
      <c r="C12" s="201"/>
      <c r="D12" s="170" t="s">
        <v>26</v>
      </c>
      <c r="E12" s="273">
        <v>37</v>
      </c>
      <c r="F12" s="145"/>
      <c r="G12" s="145"/>
      <c r="H12" s="145"/>
      <c r="I12" s="145"/>
    </row>
    <row r="13" spans="1:9" ht="18" customHeight="1">
      <c r="A13" s="276" t="s">
        <v>11</v>
      </c>
      <c r="B13" s="273" t="s">
        <v>28</v>
      </c>
      <c r="C13" s="201"/>
      <c r="D13" s="170" t="s">
        <v>29</v>
      </c>
      <c r="E13" s="273">
        <v>38</v>
      </c>
      <c r="F13" s="145"/>
      <c r="G13" s="145"/>
      <c r="H13" s="145"/>
      <c r="I13" s="145"/>
    </row>
    <row r="14" spans="1:9" ht="18" customHeight="1">
      <c r="A14" s="276" t="s">
        <v>11</v>
      </c>
      <c r="B14" s="273" t="s">
        <v>31</v>
      </c>
      <c r="C14" s="201"/>
      <c r="D14" s="170" t="s">
        <v>32</v>
      </c>
      <c r="E14" s="273">
        <v>39</v>
      </c>
      <c r="F14" s="145"/>
      <c r="G14" s="145"/>
      <c r="H14" s="145"/>
      <c r="I14" s="145"/>
    </row>
    <row r="15" spans="1:9" ht="18" customHeight="1">
      <c r="A15" s="276" t="s">
        <v>11</v>
      </c>
      <c r="B15" s="273" t="s">
        <v>34</v>
      </c>
      <c r="C15" s="201"/>
      <c r="D15" s="170" t="s">
        <v>35</v>
      </c>
      <c r="E15" s="273">
        <v>40</v>
      </c>
      <c r="F15" s="145">
        <v>23662437.41</v>
      </c>
      <c r="G15" s="145">
        <v>23662437.41</v>
      </c>
      <c r="H15" s="145">
        <v>0</v>
      </c>
      <c r="I15" s="148">
        <v>0</v>
      </c>
    </row>
    <row r="16" spans="1:9" ht="18" customHeight="1">
      <c r="A16" s="276" t="s">
        <v>11</v>
      </c>
      <c r="B16" s="273" t="s">
        <v>36</v>
      </c>
      <c r="C16" s="201"/>
      <c r="D16" s="170" t="s">
        <v>37</v>
      </c>
      <c r="E16" s="273">
        <v>41</v>
      </c>
      <c r="F16" s="145">
        <v>176252.82</v>
      </c>
      <c r="G16" s="145">
        <v>176252.82</v>
      </c>
      <c r="H16" s="145">
        <v>0</v>
      </c>
      <c r="I16" s="148">
        <v>0</v>
      </c>
    </row>
    <row r="17" spans="1:9" ht="18" customHeight="1">
      <c r="A17" s="276" t="s">
        <v>11</v>
      </c>
      <c r="B17" s="273" t="s">
        <v>38</v>
      </c>
      <c r="C17" s="201"/>
      <c r="D17" s="170" t="s">
        <v>39</v>
      </c>
      <c r="E17" s="273">
        <v>42</v>
      </c>
      <c r="F17" s="145">
        <v>0</v>
      </c>
      <c r="G17" s="145">
        <v>0</v>
      </c>
      <c r="H17" s="145">
        <v>0</v>
      </c>
      <c r="I17" s="148">
        <v>0</v>
      </c>
    </row>
    <row r="18" spans="1:9" ht="18" customHeight="1">
      <c r="A18" s="276" t="s">
        <v>11</v>
      </c>
      <c r="B18" s="273" t="s">
        <v>40</v>
      </c>
      <c r="C18" s="201"/>
      <c r="D18" s="170" t="s">
        <v>41</v>
      </c>
      <c r="E18" s="273">
        <v>43</v>
      </c>
      <c r="F18" s="145">
        <v>40100</v>
      </c>
      <c r="G18" s="145">
        <v>40100</v>
      </c>
      <c r="H18" s="145">
        <v>0</v>
      </c>
      <c r="I18" s="148">
        <v>0</v>
      </c>
    </row>
    <row r="19" spans="1:9" ht="18" customHeight="1">
      <c r="A19" s="276" t="s">
        <v>11</v>
      </c>
      <c r="B19" s="273" t="s">
        <v>42</v>
      </c>
      <c r="C19" s="201"/>
      <c r="D19" s="170" t="s">
        <v>43</v>
      </c>
      <c r="E19" s="273">
        <v>44</v>
      </c>
      <c r="F19" s="145">
        <v>1669628.48</v>
      </c>
      <c r="G19" s="145">
        <v>1669628.48</v>
      </c>
      <c r="H19" s="145">
        <v>0</v>
      </c>
      <c r="I19" s="148">
        <v>0</v>
      </c>
    </row>
    <row r="20" spans="1:9" ht="18" customHeight="1">
      <c r="A20" s="276" t="s">
        <v>11</v>
      </c>
      <c r="B20" s="273" t="s">
        <v>44</v>
      </c>
      <c r="C20" s="201"/>
      <c r="D20" s="170" t="s">
        <v>45</v>
      </c>
      <c r="E20" s="273">
        <v>45</v>
      </c>
      <c r="F20" s="145">
        <v>0</v>
      </c>
      <c r="G20" s="145">
        <v>0</v>
      </c>
      <c r="H20" s="145">
        <v>0</v>
      </c>
      <c r="I20" s="148">
        <v>0</v>
      </c>
    </row>
    <row r="21" spans="1:9" ht="18" customHeight="1">
      <c r="A21" s="276" t="s">
        <v>11</v>
      </c>
      <c r="B21" s="273" t="s">
        <v>46</v>
      </c>
      <c r="C21" s="201"/>
      <c r="D21" s="170" t="s">
        <v>47</v>
      </c>
      <c r="E21" s="273">
        <v>46</v>
      </c>
      <c r="F21" s="145">
        <v>578076.84</v>
      </c>
      <c r="G21" s="145">
        <v>578076.84</v>
      </c>
      <c r="H21" s="145">
        <v>0</v>
      </c>
      <c r="I21" s="148">
        <v>0</v>
      </c>
    </row>
    <row r="22" spans="1:9" ht="18" customHeight="1">
      <c r="A22" s="276" t="s">
        <v>11</v>
      </c>
      <c r="B22" s="273" t="s">
        <v>48</v>
      </c>
      <c r="C22" s="201"/>
      <c r="D22" s="170" t="s">
        <v>49</v>
      </c>
      <c r="E22" s="273">
        <v>47</v>
      </c>
      <c r="F22" s="145">
        <v>0</v>
      </c>
      <c r="G22" s="145">
        <v>0</v>
      </c>
      <c r="H22" s="145">
        <v>0</v>
      </c>
      <c r="I22" s="148">
        <v>0</v>
      </c>
    </row>
    <row r="23" spans="1:9" ht="18" customHeight="1">
      <c r="A23" s="276" t="s">
        <v>11</v>
      </c>
      <c r="B23" s="273" t="s">
        <v>50</v>
      </c>
      <c r="C23" s="201"/>
      <c r="D23" s="170" t="s">
        <v>51</v>
      </c>
      <c r="E23" s="273">
        <v>48</v>
      </c>
      <c r="F23" s="145">
        <v>0</v>
      </c>
      <c r="G23" s="145">
        <v>0</v>
      </c>
      <c r="H23" s="145">
        <v>0</v>
      </c>
      <c r="I23" s="148">
        <v>0</v>
      </c>
    </row>
    <row r="24" spans="1:9" ht="18" customHeight="1">
      <c r="A24" s="276" t="s">
        <v>11</v>
      </c>
      <c r="B24" s="273" t="s">
        <v>52</v>
      </c>
      <c r="C24" s="201"/>
      <c r="D24" s="170" t="s">
        <v>53</v>
      </c>
      <c r="E24" s="273">
        <v>49</v>
      </c>
      <c r="F24" s="145">
        <v>0</v>
      </c>
      <c r="G24" s="145">
        <v>0</v>
      </c>
      <c r="H24" s="145">
        <v>0</v>
      </c>
      <c r="I24" s="148">
        <v>0</v>
      </c>
    </row>
    <row r="25" spans="1:9" ht="18" customHeight="1">
      <c r="A25" s="276" t="s">
        <v>11</v>
      </c>
      <c r="B25" s="273" t="s">
        <v>54</v>
      </c>
      <c r="C25" s="201"/>
      <c r="D25" s="170" t="s">
        <v>55</v>
      </c>
      <c r="E25" s="273">
        <v>50</v>
      </c>
      <c r="F25" s="145">
        <v>0</v>
      </c>
      <c r="G25" s="145">
        <v>0</v>
      </c>
      <c r="H25" s="145">
        <v>0</v>
      </c>
      <c r="I25" s="148">
        <v>0</v>
      </c>
    </row>
    <row r="26" spans="1:9" ht="18" customHeight="1">
      <c r="A26" s="276" t="s">
        <v>11</v>
      </c>
      <c r="B26" s="273" t="s">
        <v>56</v>
      </c>
      <c r="C26" s="201"/>
      <c r="D26" s="170" t="s">
        <v>57</v>
      </c>
      <c r="E26" s="273">
        <v>51</v>
      </c>
      <c r="F26" s="145">
        <v>182397</v>
      </c>
      <c r="G26" s="145">
        <v>182397</v>
      </c>
      <c r="H26" s="145">
        <v>0</v>
      </c>
      <c r="I26" s="148">
        <v>0</v>
      </c>
    </row>
    <row r="27" spans="1:9" ht="18" customHeight="1">
      <c r="A27" s="276" t="s">
        <v>11</v>
      </c>
      <c r="B27" s="273" t="s">
        <v>58</v>
      </c>
      <c r="C27" s="201"/>
      <c r="D27" s="170" t="s">
        <v>59</v>
      </c>
      <c r="E27" s="273">
        <v>52</v>
      </c>
      <c r="F27" s="145">
        <v>0</v>
      </c>
      <c r="G27" s="145">
        <v>0</v>
      </c>
      <c r="H27" s="145">
        <v>0</v>
      </c>
      <c r="I27" s="148">
        <v>0</v>
      </c>
    </row>
    <row r="28" spans="1:9" ht="18" customHeight="1">
      <c r="A28" s="276" t="s">
        <v>11</v>
      </c>
      <c r="B28" s="273" t="s">
        <v>60</v>
      </c>
      <c r="C28" s="201"/>
      <c r="D28" s="170" t="s">
        <v>61</v>
      </c>
      <c r="E28" s="273">
        <v>53</v>
      </c>
      <c r="F28" s="145">
        <v>241185.21</v>
      </c>
      <c r="G28" s="145">
        <v>0</v>
      </c>
      <c r="H28" s="145">
        <v>0</v>
      </c>
      <c r="I28" s="148">
        <v>241185.21</v>
      </c>
    </row>
    <row r="29" spans="1:9" ht="18" customHeight="1">
      <c r="A29" s="276" t="s">
        <v>11</v>
      </c>
      <c r="B29" s="273" t="s">
        <v>62</v>
      </c>
      <c r="C29" s="201"/>
      <c r="D29" s="170" t="s">
        <v>63</v>
      </c>
      <c r="E29" s="273">
        <v>54</v>
      </c>
      <c r="F29" s="145">
        <v>0</v>
      </c>
      <c r="G29" s="145">
        <v>0</v>
      </c>
      <c r="H29" s="145">
        <v>0</v>
      </c>
      <c r="I29" s="148">
        <v>0</v>
      </c>
    </row>
    <row r="30" spans="1:9" ht="18" customHeight="1">
      <c r="A30" s="276" t="s">
        <v>11</v>
      </c>
      <c r="B30" s="273" t="s">
        <v>64</v>
      </c>
      <c r="C30" s="201"/>
      <c r="D30" s="170" t="s">
        <v>65</v>
      </c>
      <c r="E30" s="273">
        <v>55</v>
      </c>
      <c r="F30" s="145">
        <v>0</v>
      </c>
      <c r="G30" s="145">
        <v>0</v>
      </c>
      <c r="H30" s="145">
        <v>0</v>
      </c>
      <c r="I30" s="148">
        <v>0</v>
      </c>
    </row>
    <row r="31" spans="1:9" ht="18" customHeight="1">
      <c r="A31" s="276"/>
      <c r="B31" s="273" t="s">
        <v>66</v>
      </c>
      <c r="C31" s="201"/>
      <c r="D31" s="170" t="s">
        <v>67</v>
      </c>
      <c r="E31" s="273">
        <v>56</v>
      </c>
      <c r="F31" s="145">
        <v>0</v>
      </c>
      <c r="G31" s="145">
        <v>0</v>
      </c>
      <c r="H31" s="145">
        <v>0</v>
      </c>
      <c r="I31" s="148">
        <v>0</v>
      </c>
    </row>
    <row r="32" spans="1:9" ht="18" customHeight="1">
      <c r="A32" s="276"/>
      <c r="B32" s="273" t="s">
        <v>68</v>
      </c>
      <c r="C32" s="201"/>
      <c r="D32" s="277" t="s">
        <v>69</v>
      </c>
      <c r="E32" s="273">
        <v>57</v>
      </c>
      <c r="F32" s="145">
        <v>0</v>
      </c>
      <c r="G32" s="145">
        <v>0</v>
      </c>
      <c r="H32" s="145">
        <v>0</v>
      </c>
      <c r="I32" s="148">
        <v>0</v>
      </c>
    </row>
    <row r="33" spans="1:9" ht="18" customHeight="1">
      <c r="A33" s="276"/>
      <c r="B33" s="273" t="s">
        <v>70</v>
      </c>
      <c r="C33" s="201"/>
      <c r="D33" s="277" t="s">
        <v>71</v>
      </c>
      <c r="E33" s="273">
        <v>58</v>
      </c>
      <c r="F33" s="145">
        <v>0</v>
      </c>
      <c r="G33" s="145">
        <v>0</v>
      </c>
      <c r="H33" s="145">
        <v>0</v>
      </c>
      <c r="I33" s="148">
        <v>0</v>
      </c>
    </row>
    <row r="34" spans="1:9" ht="18" customHeight="1">
      <c r="A34" s="275" t="s">
        <v>72</v>
      </c>
      <c r="B34" s="273" t="s">
        <v>73</v>
      </c>
      <c r="C34" s="145">
        <v>26424181.55</v>
      </c>
      <c r="D34" s="273" t="s">
        <v>74</v>
      </c>
      <c r="E34" s="273">
        <v>59</v>
      </c>
      <c r="F34" s="145">
        <v>26550077.76</v>
      </c>
      <c r="G34" s="145">
        <v>26308892.55</v>
      </c>
      <c r="H34" s="145">
        <v>0</v>
      </c>
      <c r="I34" s="148">
        <v>241185.21</v>
      </c>
    </row>
    <row r="35" spans="1:9" ht="18" customHeight="1">
      <c r="A35" s="276" t="s">
        <v>196</v>
      </c>
      <c r="B35" s="273" t="s">
        <v>76</v>
      </c>
      <c r="C35" s="145">
        <v>131185.21</v>
      </c>
      <c r="D35" s="277" t="s">
        <v>197</v>
      </c>
      <c r="E35" s="273">
        <v>60</v>
      </c>
      <c r="F35" s="145">
        <v>5289</v>
      </c>
      <c r="G35" s="145">
        <v>5289</v>
      </c>
      <c r="H35" s="145">
        <v>0</v>
      </c>
      <c r="I35" s="148">
        <v>0</v>
      </c>
    </row>
    <row r="36" spans="1:9" ht="17.25" customHeight="1">
      <c r="A36" s="276" t="s">
        <v>193</v>
      </c>
      <c r="B36" s="273" t="s">
        <v>79</v>
      </c>
      <c r="C36" s="145">
        <v>0</v>
      </c>
      <c r="D36" s="277"/>
      <c r="E36" s="273">
        <v>61</v>
      </c>
      <c r="F36" s="201"/>
      <c r="G36" s="201"/>
      <c r="H36" s="201"/>
      <c r="I36" s="201"/>
    </row>
    <row r="37" spans="1:9" ht="17.25" customHeight="1">
      <c r="A37" s="276" t="s">
        <v>194</v>
      </c>
      <c r="B37" s="273" t="s">
        <v>82</v>
      </c>
      <c r="C37" s="145">
        <v>0</v>
      </c>
      <c r="D37" s="277" t="s">
        <v>11</v>
      </c>
      <c r="E37" s="273">
        <v>62</v>
      </c>
      <c r="F37" s="201"/>
      <c r="G37" s="201"/>
      <c r="H37" s="201"/>
      <c r="I37" s="201"/>
    </row>
    <row r="38" spans="1:9" ht="14.25">
      <c r="A38" s="276" t="s">
        <v>195</v>
      </c>
      <c r="B38" s="273" t="s">
        <v>198</v>
      </c>
      <c r="C38" s="145">
        <v>131185.21</v>
      </c>
      <c r="D38" s="277"/>
      <c r="E38" s="273">
        <v>63</v>
      </c>
      <c r="F38" s="201"/>
      <c r="G38" s="201"/>
      <c r="H38" s="201"/>
      <c r="I38" s="201"/>
    </row>
    <row r="39" spans="1:9" s="137" customFormat="1" ht="17.25" customHeight="1">
      <c r="A39" s="275" t="s">
        <v>81</v>
      </c>
      <c r="B39" s="273" t="s">
        <v>199</v>
      </c>
      <c r="C39" s="238">
        <v>26555366.76</v>
      </c>
      <c r="D39" s="273" t="s">
        <v>81</v>
      </c>
      <c r="E39" s="273">
        <v>64</v>
      </c>
      <c r="F39" s="238">
        <v>26555366.76</v>
      </c>
      <c r="G39" s="238">
        <v>26314181.55</v>
      </c>
      <c r="H39" s="238">
        <v>0</v>
      </c>
      <c r="I39" s="265">
        <v>241185.21</v>
      </c>
    </row>
    <row r="40" spans="1:9" ht="14.25">
      <c r="A40" s="278" t="s">
        <v>200</v>
      </c>
      <c r="B40" s="279"/>
      <c r="C40" s="279"/>
      <c r="D40" s="279"/>
      <c r="E40" s="279"/>
      <c r="F40" s="279"/>
      <c r="G40" s="279"/>
      <c r="H40" s="279"/>
      <c r="I40" s="27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D9" sqref="D9"/>
    </sheetView>
  </sheetViews>
  <sheetFormatPr defaultColWidth="9.00390625" defaultRowHeight="14.25" customHeight="1"/>
  <cols>
    <col min="1" max="3" width="3.75390625" style="220" customWidth="1"/>
    <col min="4" max="4" width="36.25390625" style="220" customWidth="1"/>
    <col min="5" max="6" width="8.25390625" style="220" customWidth="1"/>
    <col min="7" max="7" width="9.375" style="220" customWidth="1"/>
    <col min="8" max="9" width="16.375" style="220" customWidth="1"/>
    <col min="10" max="10" width="8.25390625" style="220" customWidth="1"/>
    <col min="11" max="14" width="16.00390625" style="220" customWidth="1"/>
    <col min="15" max="20" width="10.875" style="220" customWidth="1"/>
    <col min="21" max="16384" width="9.00390625" style="220" customWidth="1"/>
  </cols>
  <sheetData>
    <row r="1" spans="1:20" ht="36" customHeight="1">
      <c r="A1" s="221" t="s">
        <v>201</v>
      </c>
      <c r="B1" s="221"/>
      <c r="C1" s="221"/>
      <c r="D1" s="221"/>
      <c r="E1" s="221"/>
      <c r="F1" s="221"/>
      <c r="G1" s="221"/>
      <c r="H1" s="221"/>
      <c r="I1" s="221"/>
      <c r="J1" s="221"/>
      <c r="K1" s="221"/>
      <c r="L1" s="221"/>
      <c r="M1" s="221"/>
      <c r="N1" s="221"/>
      <c r="O1" s="221"/>
      <c r="P1" s="221"/>
      <c r="Q1" s="221"/>
      <c r="R1" s="221"/>
      <c r="S1" s="221"/>
      <c r="T1" s="221"/>
    </row>
    <row r="2" spans="1:20" ht="19.5" customHeight="1">
      <c r="A2" s="222"/>
      <c r="B2" s="222"/>
      <c r="C2" s="222"/>
      <c r="D2" s="222"/>
      <c r="E2" s="222"/>
      <c r="F2" s="222"/>
      <c r="G2" s="222"/>
      <c r="H2" s="222"/>
      <c r="I2" s="222"/>
      <c r="J2" s="222"/>
      <c r="K2" s="222"/>
      <c r="L2" s="222"/>
      <c r="M2" s="222"/>
      <c r="N2" s="222"/>
      <c r="O2" s="222"/>
      <c r="P2" s="241"/>
      <c r="Q2" s="258"/>
      <c r="R2" s="258"/>
      <c r="S2" s="48" t="s">
        <v>202</v>
      </c>
      <c r="T2" s="48"/>
    </row>
    <row r="3" spans="1:20" s="215" customFormat="1" ht="19.5" customHeight="1">
      <c r="A3" s="223" t="s">
        <v>2</v>
      </c>
      <c r="B3" s="223"/>
      <c r="C3" s="223"/>
      <c r="D3" s="224"/>
      <c r="E3" s="224"/>
      <c r="F3" s="224"/>
      <c r="G3" s="224"/>
      <c r="H3" s="224"/>
      <c r="I3" s="242"/>
      <c r="J3" s="243"/>
      <c r="K3" s="244"/>
      <c r="L3" s="244"/>
      <c r="M3" s="244"/>
      <c r="N3" s="245"/>
      <c r="O3" s="245"/>
      <c r="P3" s="246"/>
      <c r="Q3" s="259"/>
      <c r="R3" s="259"/>
      <c r="S3" s="196" t="s">
        <v>203</v>
      </c>
      <c r="T3" s="196"/>
    </row>
    <row r="4" spans="1:20" s="216" customFormat="1" ht="39.75" customHeight="1">
      <c r="A4" s="225" t="s">
        <v>6</v>
      </c>
      <c r="B4" s="225"/>
      <c r="C4" s="225"/>
      <c r="D4" s="225"/>
      <c r="E4" s="225" t="s">
        <v>204</v>
      </c>
      <c r="F4" s="225"/>
      <c r="G4" s="225"/>
      <c r="H4" s="226" t="s">
        <v>205</v>
      </c>
      <c r="I4" s="247"/>
      <c r="J4" s="248"/>
      <c r="K4" s="225" t="s">
        <v>206</v>
      </c>
      <c r="L4" s="225"/>
      <c r="M4" s="225"/>
      <c r="N4" s="225"/>
      <c r="O4" s="225"/>
      <c r="P4" s="249" t="s">
        <v>80</v>
      </c>
      <c r="Q4" s="249"/>
      <c r="R4" s="249"/>
      <c r="S4" s="249"/>
      <c r="T4" s="249"/>
    </row>
    <row r="5" spans="1:20" s="217" customFormat="1" ht="26.25" customHeight="1">
      <c r="A5" s="227" t="s">
        <v>207</v>
      </c>
      <c r="B5" s="228"/>
      <c r="C5" s="229"/>
      <c r="D5" s="230" t="s">
        <v>94</v>
      </c>
      <c r="E5" s="230" t="s">
        <v>100</v>
      </c>
      <c r="F5" s="230" t="s">
        <v>208</v>
      </c>
      <c r="G5" s="230" t="s">
        <v>209</v>
      </c>
      <c r="H5" s="231" t="s">
        <v>100</v>
      </c>
      <c r="I5" s="250" t="s">
        <v>172</v>
      </c>
      <c r="J5" s="230" t="s">
        <v>173</v>
      </c>
      <c r="K5" s="251" t="s">
        <v>100</v>
      </c>
      <c r="L5" s="252" t="s">
        <v>172</v>
      </c>
      <c r="M5" s="253"/>
      <c r="N5" s="254"/>
      <c r="O5" s="225" t="s">
        <v>173</v>
      </c>
      <c r="P5" s="255" t="s">
        <v>100</v>
      </c>
      <c r="Q5" s="249" t="s">
        <v>208</v>
      </c>
      <c r="R5" s="260" t="s">
        <v>209</v>
      </c>
      <c r="S5" s="261"/>
      <c r="T5" s="262"/>
    </row>
    <row r="6" spans="1:20" s="217" customFormat="1" ht="36" customHeight="1">
      <c r="A6" s="232"/>
      <c r="B6" s="233"/>
      <c r="C6" s="234"/>
      <c r="D6" s="235"/>
      <c r="E6" s="235"/>
      <c r="F6" s="235"/>
      <c r="G6" s="235"/>
      <c r="H6" s="184"/>
      <c r="I6" s="256"/>
      <c r="J6" s="235"/>
      <c r="K6" s="251"/>
      <c r="L6" s="184" t="s">
        <v>95</v>
      </c>
      <c r="M6" s="184" t="s">
        <v>210</v>
      </c>
      <c r="N6" s="184" t="s">
        <v>211</v>
      </c>
      <c r="O6" s="225"/>
      <c r="P6" s="255"/>
      <c r="Q6" s="249"/>
      <c r="R6" s="184" t="s">
        <v>95</v>
      </c>
      <c r="S6" s="263" t="s">
        <v>212</v>
      </c>
      <c r="T6" s="264" t="s">
        <v>213</v>
      </c>
    </row>
    <row r="7" spans="1:20" s="217" customFormat="1" ht="22.5" customHeight="1">
      <c r="A7" s="225" t="s">
        <v>97</v>
      </c>
      <c r="B7" s="225" t="s">
        <v>98</v>
      </c>
      <c r="C7" s="225" t="s">
        <v>99</v>
      </c>
      <c r="D7" s="225" t="s">
        <v>10</v>
      </c>
      <c r="E7" s="225">
        <v>1</v>
      </c>
      <c r="F7" s="225">
        <v>2</v>
      </c>
      <c r="G7" s="225">
        <v>3</v>
      </c>
      <c r="H7" s="225">
        <v>4</v>
      </c>
      <c r="I7" s="225">
        <v>5</v>
      </c>
      <c r="J7" s="225">
        <v>6</v>
      </c>
      <c r="K7" s="225">
        <v>7</v>
      </c>
      <c r="L7" s="225">
        <v>8</v>
      </c>
      <c r="M7" s="225">
        <v>9</v>
      </c>
      <c r="N7" s="225">
        <v>10</v>
      </c>
      <c r="O7" s="225">
        <v>11</v>
      </c>
      <c r="P7" s="225">
        <v>12</v>
      </c>
      <c r="Q7" s="225">
        <v>13</v>
      </c>
      <c r="R7" s="225">
        <v>14</v>
      </c>
      <c r="S7" s="225">
        <v>15</v>
      </c>
      <c r="T7" s="225">
        <v>16</v>
      </c>
    </row>
    <row r="8" spans="1:20" s="217" customFormat="1" ht="22.5" customHeight="1">
      <c r="A8" s="225"/>
      <c r="B8" s="225"/>
      <c r="C8" s="225"/>
      <c r="D8" s="225" t="s">
        <v>100</v>
      </c>
      <c r="E8" s="145">
        <v>0</v>
      </c>
      <c r="F8" s="145">
        <v>0</v>
      </c>
      <c r="G8" s="145">
        <v>0</v>
      </c>
      <c r="H8" s="145">
        <v>26314181.55</v>
      </c>
      <c r="I8" s="145">
        <v>26314181.55</v>
      </c>
      <c r="J8" s="145">
        <v>0</v>
      </c>
      <c r="K8" s="145">
        <v>26308892.55</v>
      </c>
      <c r="L8" s="145">
        <v>26308892.55</v>
      </c>
      <c r="M8" s="145">
        <v>25006035.42</v>
      </c>
      <c r="N8" s="145">
        <v>1302857.13</v>
      </c>
      <c r="O8" s="145">
        <v>0</v>
      </c>
      <c r="P8" s="145">
        <v>5289</v>
      </c>
      <c r="Q8" s="145">
        <v>5289</v>
      </c>
      <c r="R8" s="145">
        <v>0</v>
      </c>
      <c r="S8" s="145">
        <v>0</v>
      </c>
      <c r="T8" s="148">
        <v>0</v>
      </c>
    </row>
    <row r="9" spans="1:20" s="218" customFormat="1" ht="15" customHeight="1">
      <c r="A9" s="169" t="s">
        <v>101</v>
      </c>
      <c r="B9" s="170"/>
      <c r="C9" s="170"/>
      <c r="D9" s="170" t="s">
        <v>102</v>
      </c>
      <c r="E9" s="145">
        <v>0</v>
      </c>
      <c r="F9" s="145">
        <v>0</v>
      </c>
      <c r="G9" s="145">
        <v>0</v>
      </c>
      <c r="H9" s="145">
        <v>23667726.41</v>
      </c>
      <c r="I9" s="145">
        <v>23667726.41</v>
      </c>
      <c r="J9" s="145">
        <v>0</v>
      </c>
      <c r="K9" s="145">
        <v>23662437.41</v>
      </c>
      <c r="L9" s="145">
        <v>23662437.41</v>
      </c>
      <c r="M9" s="145">
        <v>22565680.28</v>
      </c>
      <c r="N9" s="145">
        <v>1096757.13</v>
      </c>
      <c r="O9" s="145">
        <v>0</v>
      </c>
      <c r="P9" s="145">
        <v>5289</v>
      </c>
      <c r="Q9" s="145">
        <v>5289</v>
      </c>
      <c r="R9" s="145">
        <v>0</v>
      </c>
      <c r="S9" s="145">
        <v>0</v>
      </c>
      <c r="T9" s="148">
        <v>0</v>
      </c>
    </row>
    <row r="10" spans="1:20" s="218" customFormat="1" ht="15" customHeight="1">
      <c r="A10" s="169" t="s">
        <v>103</v>
      </c>
      <c r="B10" s="170"/>
      <c r="C10" s="170"/>
      <c r="D10" s="170" t="s">
        <v>104</v>
      </c>
      <c r="E10" s="145">
        <v>0</v>
      </c>
      <c r="F10" s="145">
        <v>0</v>
      </c>
      <c r="G10" s="145">
        <v>0</v>
      </c>
      <c r="H10" s="145">
        <v>10948601.99</v>
      </c>
      <c r="I10" s="145">
        <v>10948601.99</v>
      </c>
      <c r="J10" s="145">
        <v>0</v>
      </c>
      <c r="K10" s="145">
        <v>10948601.99</v>
      </c>
      <c r="L10" s="145">
        <v>10948601.99</v>
      </c>
      <c r="M10" s="145">
        <v>10170967.86</v>
      </c>
      <c r="N10" s="145">
        <v>777634.13</v>
      </c>
      <c r="O10" s="145">
        <v>0</v>
      </c>
      <c r="P10" s="145">
        <v>0</v>
      </c>
      <c r="Q10" s="145">
        <v>0</v>
      </c>
      <c r="R10" s="145">
        <v>0</v>
      </c>
      <c r="S10" s="145">
        <v>0</v>
      </c>
      <c r="T10" s="148">
        <v>0</v>
      </c>
    </row>
    <row r="11" spans="1:20" s="218" customFormat="1" ht="15" customHeight="1">
      <c r="A11" s="169" t="s">
        <v>105</v>
      </c>
      <c r="B11" s="170"/>
      <c r="C11" s="170"/>
      <c r="D11" s="170" t="s">
        <v>106</v>
      </c>
      <c r="E11" s="145">
        <v>0</v>
      </c>
      <c r="F11" s="145">
        <v>0</v>
      </c>
      <c r="G11" s="145">
        <v>0</v>
      </c>
      <c r="H11" s="145">
        <v>10819558.81</v>
      </c>
      <c r="I11" s="145">
        <v>10819558.81</v>
      </c>
      <c r="J11" s="145">
        <v>0</v>
      </c>
      <c r="K11" s="145">
        <v>10819558.81</v>
      </c>
      <c r="L11" s="145">
        <v>10819558.81</v>
      </c>
      <c r="M11" s="145">
        <v>10041924.68</v>
      </c>
      <c r="N11" s="145">
        <v>777634.13</v>
      </c>
      <c r="O11" s="145">
        <v>0</v>
      </c>
      <c r="P11" s="145">
        <v>0</v>
      </c>
      <c r="Q11" s="145">
        <v>0</v>
      </c>
      <c r="R11" s="145">
        <v>0</v>
      </c>
      <c r="S11" s="145">
        <v>0</v>
      </c>
      <c r="T11" s="148">
        <v>0</v>
      </c>
    </row>
    <row r="12" spans="1:20" s="218" customFormat="1" ht="15" customHeight="1">
      <c r="A12" s="169" t="s">
        <v>107</v>
      </c>
      <c r="B12" s="170"/>
      <c r="C12" s="170"/>
      <c r="D12" s="170" t="s">
        <v>108</v>
      </c>
      <c r="E12" s="145">
        <v>0</v>
      </c>
      <c r="F12" s="145">
        <v>0</v>
      </c>
      <c r="G12" s="145">
        <v>0</v>
      </c>
      <c r="H12" s="145">
        <v>129043.18</v>
      </c>
      <c r="I12" s="145">
        <v>129043.18</v>
      </c>
      <c r="J12" s="145">
        <v>0</v>
      </c>
      <c r="K12" s="145">
        <v>129043.18</v>
      </c>
      <c r="L12" s="145">
        <v>129043.18</v>
      </c>
      <c r="M12" s="145">
        <v>129043.18</v>
      </c>
      <c r="N12" s="145">
        <v>0</v>
      </c>
      <c r="O12" s="145">
        <v>0</v>
      </c>
      <c r="P12" s="145">
        <v>0</v>
      </c>
      <c r="Q12" s="145">
        <v>0</v>
      </c>
      <c r="R12" s="145">
        <v>0</v>
      </c>
      <c r="S12" s="145">
        <v>0</v>
      </c>
      <c r="T12" s="148">
        <v>0</v>
      </c>
    </row>
    <row r="13" spans="1:20" s="218" customFormat="1" ht="15" customHeight="1">
      <c r="A13" s="169" t="s">
        <v>109</v>
      </c>
      <c r="B13" s="170"/>
      <c r="C13" s="170"/>
      <c r="D13" s="170" t="s">
        <v>110</v>
      </c>
      <c r="E13" s="145">
        <v>0</v>
      </c>
      <c r="F13" s="145">
        <v>0</v>
      </c>
      <c r="G13" s="145">
        <v>0</v>
      </c>
      <c r="H13" s="145">
        <v>1893538.48</v>
      </c>
      <c r="I13" s="145">
        <v>1893538.48</v>
      </c>
      <c r="J13" s="145">
        <v>0</v>
      </c>
      <c r="K13" s="145">
        <v>1893538.48</v>
      </c>
      <c r="L13" s="145">
        <v>1893538.48</v>
      </c>
      <c r="M13" s="145">
        <v>1893538.48</v>
      </c>
      <c r="N13" s="145">
        <v>0</v>
      </c>
      <c r="O13" s="145">
        <v>0</v>
      </c>
      <c r="P13" s="145">
        <v>0</v>
      </c>
      <c r="Q13" s="145">
        <v>0</v>
      </c>
      <c r="R13" s="145">
        <v>0</v>
      </c>
      <c r="S13" s="145">
        <v>0</v>
      </c>
      <c r="T13" s="148">
        <v>0</v>
      </c>
    </row>
    <row r="14" spans="1:20" s="218" customFormat="1" ht="15" customHeight="1">
      <c r="A14" s="169" t="s">
        <v>111</v>
      </c>
      <c r="B14" s="170"/>
      <c r="C14" s="170"/>
      <c r="D14" s="170" t="s">
        <v>112</v>
      </c>
      <c r="E14" s="145">
        <v>0</v>
      </c>
      <c r="F14" s="145">
        <v>0</v>
      </c>
      <c r="G14" s="145">
        <v>0</v>
      </c>
      <c r="H14" s="145">
        <v>628342.8</v>
      </c>
      <c r="I14" s="145">
        <v>628342.8</v>
      </c>
      <c r="J14" s="145">
        <v>0</v>
      </c>
      <c r="K14" s="145">
        <v>628342.8</v>
      </c>
      <c r="L14" s="145">
        <v>628342.8</v>
      </c>
      <c r="M14" s="145">
        <v>628342.8</v>
      </c>
      <c r="N14" s="145">
        <v>0</v>
      </c>
      <c r="O14" s="145">
        <v>0</v>
      </c>
      <c r="P14" s="145">
        <v>0</v>
      </c>
      <c r="Q14" s="145">
        <v>0</v>
      </c>
      <c r="R14" s="145">
        <v>0</v>
      </c>
      <c r="S14" s="145">
        <v>0</v>
      </c>
      <c r="T14" s="148">
        <v>0</v>
      </c>
    </row>
    <row r="15" spans="1:20" s="218" customFormat="1" ht="15" customHeight="1">
      <c r="A15" s="169" t="s">
        <v>113</v>
      </c>
      <c r="B15" s="170"/>
      <c r="C15" s="170"/>
      <c r="D15" s="170" t="s">
        <v>114</v>
      </c>
      <c r="E15" s="145">
        <v>0</v>
      </c>
      <c r="F15" s="145">
        <v>0</v>
      </c>
      <c r="G15" s="145">
        <v>0</v>
      </c>
      <c r="H15" s="145">
        <v>84480</v>
      </c>
      <c r="I15" s="145">
        <v>84480</v>
      </c>
      <c r="J15" s="145">
        <v>0</v>
      </c>
      <c r="K15" s="145">
        <v>84480</v>
      </c>
      <c r="L15" s="145">
        <v>84480</v>
      </c>
      <c r="M15" s="145">
        <v>84480</v>
      </c>
      <c r="N15" s="145">
        <v>0</v>
      </c>
      <c r="O15" s="145">
        <v>0</v>
      </c>
      <c r="P15" s="145">
        <v>0</v>
      </c>
      <c r="Q15" s="145">
        <v>0</v>
      </c>
      <c r="R15" s="145">
        <v>0</v>
      </c>
      <c r="S15" s="145">
        <v>0</v>
      </c>
      <c r="T15" s="148">
        <v>0</v>
      </c>
    </row>
    <row r="16" spans="1:20" s="218" customFormat="1" ht="15" customHeight="1">
      <c r="A16" s="169" t="s">
        <v>115</v>
      </c>
      <c r="B16" s="170"/>
      <c r="C16" s="170"/>
      <c r="D16" s="170" t="s">
        <v>116</v>
      </c>
      <c r="E16" s="145">
        <v>0</v>
      </c>
      <c r="F16" s="145">
        <v>0</v>
      </c>
      <c r="G16" s="145">
        <v>0</v>
      </c>
      <c r="H16" s="145">
        <v>1180715.68</v>
      </c>
      <c r="I16" s="145">
        <v>1180715.68</v>
      </c>
      <c r="J16" s="145">
        <v>0</v>
      </c>
      <c r="K16" s="145">
        <v>1180715.68</v>
      </c>
      <c r="L16" s="145">
        <v>1180715.68</v>
      </c>
      <c r="M16" s="145">
        <v>1180715.68</v>
      </c>
      <c r="N16" s="145">
        <v>0</v>
      </c>
      <c r="O16" s="145">
        <v>0</v>
      </c>
      <c r="P16" s="145">
        <v>0</v>
      </c>
      <c r="Q16" s="145">
        <v>0</v>
      </c>
      <c r="R16" s="145">
        <v>0</v>
      </c>
      <c r="S16" s="145">
        <v>0</v>
      </c>
      <c r="T16" s="148">
        <v>0</v>
      </c>
    </row>
    <row r="17" spans="1:20" s="218" customFormat="1" ht="15" customHeight="1">
      <c r="A17" s="169" t="s">
        <v>117</v>
      </c>
      <c r="B17" s="170"/>
      <c r="C17" s="170"/>
      <c r="D17" s="170" t="s">
        <v>118</v>
      </c>
      <c r="E17" s="145">
        <v>0</v>
      </c>
      <c r="F17" s="145">
        <v>0</v>
      </c>
      <c r="G17" s="145">
        <v>0</v>
      </c>
      <c r="H17" s="145">
        <v>10581339.4</v>
      </c>
      <c r="I17" s="145">
        <v>10581339.4</v>
      </c>
      <c r="J17" s="145">
        <v>0</v>
      </c>
      <c r="K17" s="145">
        <v>10576050.4</v>
      </c>
      <c r="L17" s="145">
        <v>10576050.4</v>
      </c>
      <c r="M17" s="145">
        <v>10256927.4</v>
      </c>
      <c r="N17" s="145">
        <v>319123</v>
      </c>
      <c r="O17" s="145">
        <v>0</v>
      </c>
      <c r="P17" s="145">
        <v>5289</v>
      </c>
      <c r="Q17" s="145">
        <v>5289</v>
      </c>
      <c r="R17" s="145">
        <v>0</v>
      </c>
      <c r="S17" s="145">
        <v>0</v>
      </c>
      <c r="T17" s="148">
        <v>0</v>
      </c>
    </row>
    <row r="18" spans="1:20" s="218" customFormat="1" ht="15" customHeight="1">
      <c r="A18" s="169" t="s">
        <v>119</v>
      </c>
      <c r="B18" s="170"/>
      <c r="C18" s="170"/>
      <c r="D18" s="170" t="s">
        <v>120</v>
      </c>
      <c r="E18" s="145">
        <v>0</v>
      </c>
      <c r="F18" s="145">
        <v>0</v>
      </c>
      <c r="G18" s="145">
        <v>0</v>
      </c>
      <c r="H18" s="145">
        <v>72800</v>
      </c>
      <c r="I18" s="145">
        <v>72800</v>
      </c>
      <c r="J18" s="145">
        <v>0</v>
      </c>
      <c r="K18" s="145">
        <v>72800</v>
      </c>
      <c r="L18" s="145">
        <v>72800</v>
      </c>
      <c r="M18" s="145">
        <v>72800</v>
      </c>
      <c r="N18" s="145">
        <v>0</v>
      </c>
      <c r="O18" s="145">
        <v>0</v>
      </c>
      <c r="P18" s="145">
        <v>0</v>
      </c>
      <c r="Q18" s="145">
        <v>0</v>
      </c>
      <c r="R18" s="145">
        <v>0</v>
      </c>
      <c r="S18" s="145">
        <v>0</v>
      </c>
      <c r="T18" s="148">
        <v>0</v>
      </c>
    </row>
    <row r="19" spans="1:20" s="218" customFormat="1" ht="15" customHeight="1">
      <c r="A19" s="169" t="s">
        <v>121</v>
      </c>
      <c r="B19" s="170"/>
      <c r="C19" s="170"/>
      <c r="D19" s="170" t="s">
        <v>122</v>
      </c>
      <c r="E19" s="145">
        <v>0</v>
      </c>
      <c r="F19" s="145">
        <v>0</v>
      </c>
      <c r="G19" s="145">
        <v>0</v>
      </c>
      <c r="H19" s="145">
        <v>10508539.4</v>
      </c>
      <c r="I19" s="145">
        <v>10508539.4</v>
      </c>
      <c r="J19" s="145">
        <v>0</v>
      </c>
      <c r="K19" s="145">
        <v>10503250.4</v>
      </c>
      <c r="L19" s="145">
        <v>10503250.4</v>
      </c>
      <c r="M19" s="145">
        <v>10184127.4</v>
      </c>
      <c r="N19" s="145">
        <v>319123</v>
      </c>
      <c r="O19" s="145">
        <v>0</v>
      </c>
      <c r="P19" s="145">
        <v>5289</v>
      </c>
      <c r="Q19" s="145">
        <v>5289</v>
      </c>
      <c r="R19" s="145">
        <v>0</v>
      </c>
      <c r="S19" s="145">
        <v>0</v>
      </c>
      <c r="T19" s="148">
        <v>0</v>
      </c>
    </row>
    <row r="20" spans="1:20" s="218" customFormat="1" ht="15" customHeight="1">
      <c r="A20" s="169" t="s">
        <v>123</v>
      </c>
      <c r="B20" s="170"/>
      <c r="C20" s="170"/>
      <c r="D20" s="170" t="s">
        <v>124</v>
      </c>
      <c r="E20" s="145">
        <v>0</v>
      </c>
      <c r="F20" s="145">
        <v>0</v>
      </c>
      <c r="G20" s="145">
        <v>0</v>
      </c>
      <c r="H20" s="145">
        <v>244246.54</v>
      </c>
      <c r="I20" s="145">
        <v>244246.54</v>
      </c>
      <c r="J20" s="145">
        <v>0</v>
      </c>
      <c r="K20" s="145">
        <v>244246.54</v>
      </c>
      <c r="L20" s="145">
        <v>244246.54</v>
      </c>
      <c r="M20" s="145">
        <v>244246.54</v>
      </c>
      <c r="N20" s="145">
        <v>0</v>
      </c>
      <c r="O20" s="145">
        <v>0</v>
      </c>
      <c r="P20" s="145">
        <v>0</v>
      </c>
      <c r="Q20" s="145">
        <v>0</v>
      </c>
      <c r="R20" s="145">
        <v>0</v>
      </c>
      <c r="S20" s="145">
        <v>0</v>
      </c>
      <c r="T20" s="148">
        <v>0</v>
      </c>
    </row>
    <row r="21" spans="1:20" s="218" customFormat="1" ht="15" customHeight="1">
      <c r="A21" s="169" t="s">
        <v>125</v>
      </c>
      <c r="B21" s="170"/>
      <c r="C21" s="170"/>
      <c r="D21" s="170" t="s">
        <v>126</v>
      </c>
      <c r="E21" s="145">
        <v>0</v>
      </c>
      <c r="F21" s="145">
        <v>0</v>
      </c>
      <c r="G21" s="145">
        <v>0</v>
      </c>
      <c r="H21" s="145">
        <v>244246.54</v>
      </c>
      <c r="I21" s="145">
        <v>244246.54</v>
      </c>
      <c r="J21" s="145">
        <v>0</v>
      </c>
      <c r="K21" s="145">
        <v>244246.54</v>
      </c>
      <c r="L21" s="145">
        <v>244246.54</v>
      </c>
      <c r="M21" s="145">
        <v>244246.54</v>
      </c>
      <c r="N21" s="145">
        <v>0</v>
      </c>
      <c r="O21" s="145">
        <v>0</v>
      </c>
      <c r="P21" s="145">
        <v>0</v>
      </c>
      <c r="Q21" s="145">
        <v>0</v>
      </c>
      <c r="R21" s="145">
        <v>0</v>
      </c>
      <c r="S21" s="145">
        <v>0</v>
      </c>
      <c r="T21" s="148">
        <v>0</v>
      </c>
    </row>
    <row r="22" spans="1:20" s="218" customFormat="1" ht="15" customHeight="1">
      <c r="A22" s="169" t="s">
        <v>127</v>
      </c>
      <c r="B22" s="170"/>
      <c r="C22" s="170"/>
      <c r="D22" s="170" t="s">
        <v>128</v>
      </c>
      <c r="E22" s="145">
        <v>0</v>
      </c>
      <c r="F22" s="145">
        <v>0</v>
      </c>
      <c r="G22" s="145">
        <v>0</v>
      </c>
      <c r="H22" s="145">
        <v>176252.82</v>
      </c>
      <c r="I22" s="145">
        <v>176252.82</v>
      </c>
      <c r="J22" s="145">
        <v>0</v>
      </c>
      <c r="K22" s="145">
        <v>176252.82</v>
      </c>
      <c r="L22" s="145">
        <v>176252.82</v>
      </c>
      <c r="M22" s="145">
        <v>176252.82</v>
      </c>
      <c r="N22" s="145">
        <v>0</v>
      </c>
      <c r="O22" s="145">
        <v>0</v>
      </c>
      <c r="P22" s="145">
        <v>0</v>
      </c>
      <c r="Q22" s="145">
        <v>0</v>
      </c>
      <c r="R22" s="145">
        <v>0</v>
      </c>
      <c r="S22" s="145">
        <v>0</v>
      </c>
      <c r="T22" s="148">
        <v>0</v>
      </c>
    </row>
    <row r="23" spans="1:20" s="218" customFormat="1" ht="15" customHeight="1">
      <c r="A23" s="169" t="s">
        <v>129</v>
      </c>
      <c r="B23" s="170"/>
      <c r="C23" s="170"/>
      <c r="D23" s="170" t="s">
        <v>130</v>
      </c>
      <c r="E23" s="145">
        <v>0</v>
      </c>
      <c r="F23" s="145">
        <v>0</v>
      </c>
      <c r="G23" s="145">
        <v>0</v>
      </c>
      <c r="H23" s="145">
        <v>176252.82</v>
      </c>
      <c r="I23" s="145">
        <v>176252.82</v>
      </c>
      <c r="J23" s="145">
        <v>0</v>
      </c>
      <c r="K23" s="145">
        <v>176252.82</v>
      </c>
      <c r="L23" s="145">
        <v>176252.82</v>
      </c>
      <c r="M23" s="145">
        <v>176252.82</v>
      </c>
      <c r="N23" s="145">
        <v>0</v>
      </c>
      <c r="O23" s="145">
        <v>0</v>
      </c>
      <c r="P23" s="145">
        <v>0</v>
      </c>
      <c r="Q23" s="145">
        <v>0</v>
      </c>
      <c r="R23" s="145">
        <v>0</v>
      </c>
      <c r="S23" s="145">
        <v>0</v>
      </c>
      <c r="T23" s="148">
        <v>0</v>
      </c>
    </row>
    <row r="24" spans="1:20" s="218" customFormat="1" ht="15" customHeight="1">
      <c r="A24" s="169" t="s">
        <v>131</v>
      </c>
      <c r="B24" s="170"/>
      <c r="C24" s="170"/>
      <c r="D24" s="170" t="s">
        <v>132</v>
      </c>
      <c r="E24" s="145">
        <v>0</v>
      </c>
      <c r="F24" s="145">
        <v>0</v>
      </c>
      <c r="G24" s="145">
        <v>0</v>
      </c>
      <c r="H24" s="145">
        <v>156649.08</v>
      </c>
      <c r="I24" s="145">
        <v>156649.08</v>
      </c>
      <c r="J24" s="145">
        <v>0</v>
      </c>
      <c r="K24" s="145">
        <v>156649.08</v>
      </c>
      <c r="L24" s="145">
        <v>156649.08</v>
      </c>
      <c r="M24" s="145">
        <v>156649.08</v>
      </c>
      <c r="N24" s="145">
        <v>0</v>
      </c>
      <c r="O24" s="145">
        <v>0</v>
      </c>
      <c r="P24" s="145">
        <v>0</v>
      </c>
      <c r="Q24" s="145">
        <v>0</v>
      </c>
      <c r="R24" s="145">
        <v>0</v>
      </c>
      <c r="S24" s="145">
        <v>0</v>
      </c>
      <c r="T24" s="148">
        <v>0</v>
      </c>
    </row>
    <row r="25" spans="1:20" s="218" customFormat="1" ht="15" customHeight="1">
      <c r="A25" s="169" t="s">
        <v>133</v>
      </c>
      <c r="B25" s="170"/>
      <c r="C25" s="170"/>
      <c r="D25" s="170" t="s">
        <v>134</v>
      </c>
      <c r="E25" s="145">
        <v>0</v>
      </c>
      <c r="F25" s="145">
        <v>0</v>
      </c>
      <c r="G25" s="145">
        <v>0</v>
      </c>
      <c r="H25" s="145">
        <v>19603.74</v>
      </c>
      <c r="I25" s="145">
        <v>19603.74</v>
      </c>
      <c r="J25" s="145">
        <v>0</v>
      </c>
      <c r="K25" s="145">
        <v>19603.74</v>
      </c>
      <c r="L25" s="145">
        <v>19603.74</v>
      </c>
      <c r="M25" s="145">
        <v>19603.74</v>
      </c>
      <c r="N25" s="145">
        <v>0</v>
      </c>
      <c r="O25" s="145">
        <v>0</v>
      </c>
      <c r="P25" s="145">
        <v>0</v>
      </c>
      <c r="Q25" s="145">
        <v>0</v>
      </c>
      <c r="R25" s="145">
        <v>0</v>
      </c>
      <c r="S25" s="145">
        <v>0</v>
      </c>
      <c r="T25" s="148">
        <v>0</v>
      </c>
    </row>
    <row r="26" spans="1:20" s="218" customFormat="1" ht="15" customHeight="1">
      <c r="A26" s="169" t="s">
        <v>135</v>
      </c>
      <c r="B26" s="170"/>
      <c r="C26" s="170"/>
      <c r="D26" s="170" t="s">
        <v>136</v>
      </c>
      <c r="E26" s="145">
        <v>0</v>
      </c>
      <c r="F26" s="145">
        <v>0</v>
      </c>
      <c r="G26" s="145">
        <v>0</v>
      </c>
      <c r="H26" s="145">
        <v>40100</v>
      </c>
      <c r="I26" s="145">
        <v>40100</v>
      </c>
      <c r="J26" s="145">
        <v>0</v>
      </c>
      <c r="K26" s="145">
        <v>40100</v>
      </c>
      <c r="L26" s="145">
        <v>40100</v>
      </c>
      <c r="M26" s="145">
        <v>0</v>
      </c>
      <c r="N26" s="145">
        <v>40100</v>
      </c>
      <c r="O26" s="145">
        <v>0</v>
      </c>
      <c r="P26" s="145">
        <v>0</v>
      </c>
      <c r="Q26" s="145">
        <v>0</v>
      </c>
      <c r="R26" s="145">
        <v>0</v>
      </c>
      <c r="S26" s="145">
        <v>0</v>
      </c>
      <c r="T26" s="148">
        <v>0</v>
      </c>
    </row>
    <row r="27" spans="1:20" s="218" customFormat="1" ht="15" customHeight="1">
      <c r="A27" s="169" t="s">
        <v>137</v>
      </c>
      <c r="B27" s="170"/>
      <c r="C27" s="170"/>
      <c r="D27" s="170" t="s">
        <v>138</v>
      </c>
      <c r="E27" s="145">
        <v>0</v>
      </c>
      <c r="F27" s="145">
        <v>0</v>
      </c>
      <c r="G27" s="145">
        <v>0</v>
      </c>
      <c r="H27" s="145">
        <v>40100</v>
      </c>
      <c r="I27" s="145">
        <v>40100</v>
      </c>
      <c r="J27" s="145">
        <v>0</v>
      </c>
      <c r="K27" s="145">
        <v>40100</v>
      </c>
      <c r="L27" s="145">
        <v>40100</v>
      </c>
      <c r="M27" s="145">
        <v>0</v>
      </c>
      <c r="N27" s="145">
        <v>40100</v>
      </c>
      <c r="O27" s="145">
        <v>0</v>
      </c>
      <c r="P27" s="145">
        <v>0</v>
      </c>
      <c r="Q27" s="145">
        <v>0</v>
      </c>
      <c r="R27" s="145">
        <v>0</v>
      </c>
      <c r="S27" s="145">
        <v>0</v>
      </c>
      <c r="T27" s="148">
        <v>0</v>
      </c>
    </row>
    <row r="28" spans="1:20" s="218" customFormat="1" ht="15" customHeight="1">
      <c r="A28" s="169" t="s">
        <v>139</v>
      </c>
      <c r="B28" s="170"/>
      <c r="C28" s="170"/>
      <c r="D28" s="170" t="s">
        <v>140</v>
      </c>
      <c r="E28" s="145">
        <v>0</v>
      </c>
      <c r="F28" s="145">
        <v>0</v>
      </c>
      <c r="G28" s="145">
        <v>0</v>
      </c>
      <c r="H28" s="145">
        <v>40100</v>
      </c>
      <c r="I28" s="145">
        <v>40100</v>
      </c>
      <c r="J28" s="145">
        <v>0</v>
      </c>
      <c r="K28" s="145">
        <v>40100</v>
      </c>
      <c r="L28" s="145">
        <v>40100</v>
      </c>
      <c r="M28" s="145">
        <v>0</v>
      </c>
      <c r="N28" s="145">
        <v>40100</v>
      </c>
      <c r="O28" s="145">
        <v>0</v>
      </c>
      <c r="P28" s="145">
        <v>0</v>
      </c>
      <c r="Q28" s="145">
        <v>0</v>
      </c>
      <c r="R28" s="145">
        <v>0</v>
      </c>
      <c r="S28" s="145">
        <v>0</v>
      </c>
      <c r="T28" s="148">
        <v>0</v>
      </c>
    </row>
    <row r="29" spans="1:20" s="218" customFormat="1" ht="15" customHeight="1">
      <c r="A29" s="169" t="s">
        <v>141</v>
      </c>
      <c r="B29" s="170"/>
      <c r="C29" s="170"/>
      <c r="D29" s="170" t="s">
        <v>142</v>
      </c>
      <c r="E29" s="145">
        <v>0</v>
      </c>
      <c r="F29" s="145">
        <v>0</v>
      </c>
      <c r="G29" s="145">
        <v>0</v>
      </c>
      <c r="H29" s="145">
        <v>1669628.48</v>
      </c>
      <c r="I29" s="145">
        <v>1669628.48</v>
      </c>
      <c r="J29" s="145">
        <v>0</v>
      </c>
      <c r="K29" s="145">
        <v>1669628.48</v>
      </c>
      <c r="L29" s="145">
        <v>1669628.48</v>
      </c>
      <c r="M29" s="145">
        <v>1503628.48</v>
      </c>
      <c r="N29" s="145">
        <v>166000</v>
      </c>
      <c r="O29" s="145">
        <v>0</v>
      </c>
      <c r="P29" s="145">
        <v>0</v>
      </c>
      <c r="Q29" s="145">
        <v>0</v>
      </c>
      <c r="R29" s="145">
        <v>0</v>
      </c>
      <c r="S29" s="145">
        <v>0</v>
      </c>
      <c r="T29" s="148">
        <v>0</v>
      </c>
    </row>
    <row r="30" spans="1:20" s="218" customFormat="1" ht="15" customHeight="1">
      <c r="A30" s="169" t="s">
        <v>143</v>
      </c>
      <c r="B30" s="170"/>
      <c r="C30" s="170"/>
      <c r="D30" s="170" t="s">
        <v>144</v>
      </c>
      <c r="E30" s="145">
        <v>0</v>
      </c>
      <c r="F30" s="145">
        <v>0</v>
      </c>
      <c r="G30" s="145">
        <v>0</v>
      </c>
      <c r="H30" s="145">
        <v>440628.48</v>
      </c>
      <c r="I30" s="145">
        <v>440628.48</v>
      </c>
      <c r="J30" s="145">
        <v>0</v>
      </c>
      <c r="K30" s="145">
        <v>440628.48</v>
      </c>
      <c r="L30" s="145">
        <v>440628.48</v>
      </c>
      <c r="M30" s="145">
        <v>440628.48</v>
      </c>
      <c r="N30" s="145">
        <v>0</v>
      </c>
      <c r="O30" s="145">
        <v>0</v>
      </c>
      <c r="P30" s="145">
        <v>0</v>
      </c>
      <c r="Q30" s="145">
        <v>0</v>
      </c>
      <c r="R30" s="145">
        <v>0</v>
      </c>
      <c r="S30" s="145">
        <v>0</v>
      </c>
      <c r="T30" s="148">
        <v>0</v>
      </c>
    </row>
    <row r="31" spans="1:20" s="218" customFormat="1" ht="15" customHeight="1">
      <c r="A31" s="169" t="s">
        <v>145</v>
      </c>
      <c r="B31" s="170"/>
      <c r="C31" s="170"/>
      <c r="D31" s="170" t="s">
        <v>146</v>
      </c>
      <c r="E31" s="145">
        <v>0</v>
      </c>
      <c r="F31" s="145">
        <v>0</v>
      </c>
      <c r="G31" s="145">
        <v>0</v>
      </c>
      <c r="H31" s="145">
        <v>440628.48</v>
      </c>
      <c r="I31" s="145">
        <v>440628.48</v>
      </c>
      <c r="J31" s="145">
        <v>0</v>
      </c>
      <c r="K31" s="145">
        <v>440628.48</v>
      </c>
      <c r="L31" s="145">
        <v>440628.48</v>
      </c>
      <c r="M31" s="145">
        <v>440628.48</v>
      </c>
      <c r="N31" s="145">
        <v>0</v>
      </c>
      <c r="O31" s="145">
        <v>0</v>
      </c>
      <c r="P31" s="145">
        <v>0</v>
      </c>
      <c r="Q31" s="145">
        <v>0</v>
      </c>
      <c r="R31" s="145">
        <v>0</v>
      </c>
      <c r="S31" s="145">
        <v>0</v>
      </c>
      <c r="T31" s="148">
        <v>0</v>
      </c>
    </row>
    <row r="32" spans="1:20" s="218" customFormat="1" ht="15" customHeight="1">
      <c r="A32" s="169" t="s">
        <v>147</v>
      </c>
      <c r="B32" s="170"/>
      <c r="C32" s="170"/>
      <c r="D32" s="170" t="s">
        <v>148</v>
      </c>
      <c r="E32" s="145">
        <v>0</v>
      </c>
      <c r="F32" s="145">
        <v>0</v>
      </c>
      <c r="G32" s="145">
        <v>0</v>
      </c>
      <c r="H32" s="145">
        <v>1229000</v>
      </c>
      <c r="I32" s="145">
        <v>1229000</v>
      </c>
      <c r="J32" s="145">
        <v>0</v>
      </c>
      <c r="K32" s="145">
        <v>1229000</v>
      </c>
      <c r="L32" s="145">
        <v>1229000</v>
      </c>
      <c r="M32" s="145">
        <v>1063000</v>
      </c>
      <c r="N32" s="145">
        <v>166000</v>
      </c>
      <c r="O32" s="145">
        <v>0</v>
      </c>
      <c r="P32" s="145">
        <v>0</v>
      </c>
      <c r="Q32" s="145">
        <v>0</v>
      </c>
      <c r="R32" s="145">
        <v>0</v>
      </c>
      <c r="S32" s="145">
        <v>0</v>
      </c>
      <c r="T32" s="148">
        <v>0</v>
      </c>
    </row>
    <row r="33" spans="1:20" s="218" customFormat="1" ht="15" customHeight="1">
      <c r="A33" s="169" t="s">
        <v>149</v>
      </c>
      <c r="B33" s="170"/>
      <c r="C33" s="170"/>
      <c r="D33" s="170" t="s">
        <v>150</v>
      </c>
      <c r="E33" s="145">
        <v>0</v>
      </c>
      <c r="F33" s="145">
        <v>0</v>
      </c>
      <c r="G33" s="145">
        <v>0</v>
      </c>
      <c r="H33" s="145">
        <v>1229000</v>
      </c>
      <c r="I33" s="145">
        <v>1229000</v>
      </c>
      <c r="J33" s="145">
        <v>0</v>
      </c>
      <c r="K33" s="145">
        <v>1229000</v>
      </c>
      <c r="L33" s="145">
        <v>1229000</v>
      </c>
      <c r="M33" s="145">
        <v>1063000</v>
      </c>
      <c r="N33" s="145">
        <v>166000</v>
      </c>
      <c r="O33" s="145">
        <v>0</v>
      </c>
      <c r="P33" s="145">
        <v>0</v>
      </c>
      <c r="Q33" s="145">
        <v>0</v>
      </c>
      <c r="R33" s="145">
        <v>0</v>
      </c>
      <c r="S33" s="145">
        <v>0</v>
      </c>
      <c r="T33" s="148">
        <v>0</v>
      </c>
    </row>
    <row r="34" spans="1:20" s="218" customFormat="1" ht="15" customHeight="1">
      <c r="A34" s="169" t="s">
        <v>151</v>
      </c>
      <c r="B34" s="170"/>
      <c r="C34" s="170"/>
      <c r="D34" s="170" t="s">
        <v>152</v>
      </c>
      <c r="E34" s="145">
        <v>0</v>
      </c>
      <c r="F34" s="145">
        <v>0</v>
      </c>
      <c r="G34" s="145">
        <v>0</v>
      </c>
      <c r="H34" s="145">
        <v>578076.84</v>
      </c>
      <c r="I34" s="145">
        <v>578076.84</v>
      </c>
      <c r="J34" s="145">
        <v>0</v>
      </c>
      <c r="K34" s="145">
        <v>578076.84</v>
      </c>
      <c r="L34" s="145">
        <v>578076.84</v>
      </c>
      <c r="M34" s="145">
        <v>578076.84</v>
      </c>
      <c r="N34" s="145">
        <v>0</v>
      </c>
      <c r="O34" s="145">
        <v>0</v>
      </c>
      <c r="P34" s="145">
        <v>0</v>
      </c>
      <c r="Q34" s="145">
        <v>0</v>
      </c>
      <c r="R34" s="145">
        <v>0</v>
      </c>
      <c r="S34" s="145">
        <v>0</v>
      </c>
      <c r="T34" s="148">
        <v>0</v>
      </c>
    </row>
    <row r="35" spans="1:20" s="218" customFormat="1" ht="15" customHeight="1">
      <c r="A35" s="169" t="s">
        <v>153</v>
      </c>
      <c r="B35" s="170"/>
      <c r="C35" s="170"/>
      <c r="D35" s="170" t="s">
        <v>154</v>
      </c>
      <c r="E35" s="145">
        <v>0</v>
      </c>
      <c r="F35" s="145">
        <v>0</v>
      </c>
      <c r="G35" s="145">
        <v>0</v>
      </c>
      <c r="H35" s="145">
        <v>578076.84</v>
      </c>
      <c r="I35" s="145">
        <v>578076.84</v>
      </c>
      <c r="J35" s="145">
        <v>0</v>
      </c>
      <c r="K35" s="145">
        <v>578076.84</v>
      </c>
      <c r="L35" s="145">
        <v>578076.84</v>
      </c>
      <c r="M35" s="145">
        <v>578076.84</v>
      </c>
      <c r="N35" s="145">
        <v>0</v>
      </c>
      <c r="O35" s="145">
        <v>0</v>
      </c>
      <c r="P35" s="145">
        <v>0</v>
      </c>
      <c r="Q35" s="145">
        <v>0</v>
      </c>
      <c r="R35" s="145">
        <v>0</v>
      </c>
      <c r="S35" s="145">
        <v>0</v>
      </c>
      <c r="T35" s="148">
        <v>0</v>
      </c>
    </row>
    <row r="36" spans="1:20" s="218" customFormat="1" ht="15" customHeight="1">
      <c r="A36" s="169" t="s">
        <v>155</v>
      </c>
      <c r="B36" s="170"/>
      <c r="C36" s="170"/>
      <c r="D36" s="170" t="s">
        <v>156</v>
      </c>
      <c r="E36" s="145">
        <v>0</v>
      </c>
      <c r="F36" s="145">
        <v>0</v>
      </c>
      <c r="G36" s="145">
        <v>0</v>
      </c>
      <c r="H36" s="145">
        <v>578076.84</v>
      </c>
      <c r="I36" s="145">
        <v>578076.84</v>
      </c>
      <c r="J36" s="145">
        <v>0</v>
      </c>
      <c r="K36" s="145">
        <v>578076.84</v>
      </c>
      <c r="L36" s="145">
        <v>578076.84</v>
      </c>
      <c r="M36" s="145">
        <v>578076.84</v>
      </c>
      <c r="N36" s="145">
        <v>0</v>
      </c>
      <c r="O36" s="145">
        <v>0</v>
      </c>
      <c r="P36" s="145">
        <v>0</v>
      </c>
      <c r="Q36" s="145">
        <v>0</v>
      </c>
      <c r="R36" s="145">
        <v>0</v>
      </c>
      <c r="S36" s="145">
        <v>0</v>
      </c>
      <c r="T36" s="148">
        <v>0</v>
      </c>
    </row>
    <row r="37" spans="1:20" s="218" customFormat="1" ht="15" customHeight="1">
      <c r="A37" s="169" t="s">
        <v>157</v>
      </c>
      <c r="B37" s="170"/>
      <c r="C37" s="170"/>
      <c r="D37" s="170" t="s">
        <v>158</v>
      </c>
      <c r="E37" s="145">
        <v>0</v>
      </c>
      <c r="F37" s="145">
        <v>0</v>
      </c>
      <c r="G37" s="145">
        <v>0</v>
      </c>
      <c r="H37" s="145">
        <v>182397</v>
      </c>
      <c r="I37" s="145">
        <v>182397</v>
      </c>
      <c r="J37" s="145">
        <v>0</v>
      </c>
      <c r="K37" s="145">
        <v>182397</v>
      </c>
      <c r="L37" s="145">
        <v>182397</v>
      </c>
      <c r="M37" s="145">
        <v>182397</v>
      </c>
      <c r="N37" s="145">
        <v>0</v>
      </c>
      <c r="O37" s="145">
        <v>0</v>
      </c>
      <c r="P37" s="145">
        <v>0</v>
      </c>
      <c r="Q37" s="145">
        <v>0</v>
      </c>
      <c r="R37" s="145">
        <v>0</v>
      </c>
      <c r="S37" s="145">
        <v>0</v>
      </c>
      <c r="T37" s="148">
        <v>0</v>
      </c>
    </row>
    <row r="38" spans="1:20" s="218" customFormat="1" ht="15" customHeight="1">
      <c r="A38" s="169" t="s">
        <v>159</v>
      </c>
      <c r="B38" s="170"/>
      <c r="C38" s="170"/>
      <c r="D38" s="170" t="s">
        <v>160</v>
      </c>
      <c r="E38" s="145">
        <v>0</v>
      </c>
      <c r="F38" s="145">
        <v>0</v>
      </c>
      <c r="G38" s="145">
        <v>0</v>
      </c>
      <c r="H38" s="145">
        <v>182397</v>
      </c>
      <c r="I38" s="145">
        <v>182397</v>
      </c>
      <c r="J38" s="145">
        <v>0</v>
      </c>
      <c r="K38" s="145">
        <v>182397</v>
      </c>
      <c r="L38" s="145">
        <v>182397</v>
      </c>
      <c r="M38" s="145">
        <v>182397</v>
      </c>
      <c r="N38" s="145">
        <v>0</v>
      </c>
      <c r="O38" s="145">
        <v>0</v>
      </c>
      <c r="P38" s="145">
        <v>0</v>
      </c>
      <c r="Q38" s="145">
        <v>0</v>
      </c>
      <c r="R38" s="145">
        <v>0</v>
      </c>
      <c r="S38" s="145">
        <v>0</v>
      </c>
      <c r="T38" s="148">
        <v>0</v>
      </c>
    </row>
    <row r="39" spans="1:20" s="218" customFormat="1" ht="15" customHeight="1">
      <c r="A39" s="236" t="s">
        <v>161</v>
      </c>
      <c r="B39" s="237"/>
      <c r="C39" s="237"/>
      <c r="D39" s="237" t="s">
        <v>162</v>
      </c>
      <c r="E39" s="238">
        <v>0</v>
      </c>
      <c r="F39" s="238">
        <v>0</v>
      </c>
      <c r="G39" s="238">
        <v>0</v>
      </c>
      <c r="H39" s="238">
        <v>182397</v>
      </c>
      <c r="I39" s="238">
        <v>182397</v>
      </c>
      <c r="J39" s="238">
        <v>0</v>
      </c>
      <c r="K39" s="238">
        <v>182397</v>
      </c>
      <c r="L39" s="238">
        <v>182397</v>
      </c>
      <c r="M39" s="238">
        <v>182397</v>
      </c>
      <c r="N39" s="238">
        <v>0</v>
      </c>
      <c r="O39" s="238">
        <v>0</v>
      </c>
      <c r="P39" s="238">
        <v>0</v>
      </c>
      <c r="Q39" s="238">
        <v>0</v>
      </c>
      <c r="R39" s="238">
        <v>0</v>
      </c>
      <c r="S39" s="238">
        <v>0</v>
      </c>
      <c r="T39" s="265">
        <v>0</v>
      </c>
    </row>
    <row r="40" spans="1:19" s="219" customFormat="1" ht="24" customHeight="1">
      <c r="A40" s="239" t="s">
        <v>214</v>
      </c>
      <c r="B40" s="240"/>
      <c r="C40" s="240"/>
      <c r="D40" s="240"/>
      <c r="E40" s="240"/>
      <c r="F40" s="240"/>
      <c r="G40" s="240"/>
      <c r="H40" s="240"/>
      <c r="I40" s="240"/>
      <c r="J40" s="240"/>
      <c r="K40" s="257"/>
      <c r="L40" s="257"/>
      <c r="M40" s="257"/>
      <c r="N40" s="257"/>
      <c r="O40" s="257"/>
      <c r="P40" s="257"/>
      <c r="Q40" s="257"/>
      <c r="R40" s="257"/>
      <c r="S40" s="257"/>
    </row>
    <row r="43" spans="17:18" ht="14.25" customHeight="1">
      <c r="Q43" s="266"/>
      <c r="R43" s="266"/>
    </row>
  </sheetData>
  <sheetProtection/>
  <mergeCells count="58">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S4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H13" sqref="H13"/>
    </sheetView>
  </sheetViews>
  <sheetFormatPr defaultColWidth="9.00390625" defaultRowHeight="14.25"/>
  <cols>
    <col min="1" max="1" width="8.625" style="137" customWidth="1"/>
    <col min="2" max="2" width="31.875" style="137" customWidth="1"/>
    <col min="3" max="3" width="17.375" style="137" customWidth="1"/>
    <col min="4" max="4" width="8.625" style="137" customWidth="1"/>
    <col min="5" max="5" width="22.75390625" style="137" customWidth="1"/>
    <col min="6" max="6" width="16.375" style="137" customWidth="1"/>
    <col min="7" max="7" width="8.625" style="137" customWidth="1"/>
    <col min="8" max="8" width="40.125" style="137" customWidth="1"/>
    <col min="9" max="9" width="10.25390625" style="137" customWidth="1"/>
    <col min="10" max="16384" width="9.00390625" style="137" customWidth="1"/>
  </cols>
  <sheetData>
    <row r="1" spans="1:9" s="188" customFormat="1" ht="22.5">
      <c r="A1" s="194" t="s">
        <v>215</v>
      </c>
      <c r="B1" s="194"/>
      <c r="C1" s="194"/>
      <c r="D1" s="194"/>
      <c r="E1" s="194"/>
      <c r="F1" s="194"/>
      <c r="G1" s="194"/>
      <c r="H1" s="194"/>
      <c r="I1" s="194"/>
    </row>
    <row r="2" spans="1:9" s="189" customFormat="1" ht="13.5" customHeight="1">
      <c r="A2" s="195"/>
      <c r="B2" s="195"/>
      <c r="C2" s="195"/>
      <c r="D2" s="195"/>
      <c r="E2" s="195"/>
      <c r="F2" s="195"/>
      <c r="G2" s="195"/>
      <c r="H2" s="48" t="s">
        <v>216</v>
      </c>
      <c r="I2" s="48"/>
    </row>
    <row r="3" spans="1:9" s="190" customFormat="1" ht="13.5" customHeight="1">
      <c r="A3" s="141" t="s">
        <v>2</v>
      </c>
      <c r="B3" s="195"/>
      <c r="D3" s="195"/>
      <c r="E3" s="195"/>
      <c r="F3" s="195"/>
      <c r="G3" s="195"/>
      <c r="H3" s="196" t="s">
        <v>203</v>
      </c>
      <c r="I3" s="196"/>
    </row>
    <row r="4" spans="1:9" s="191" customFormat="1" ht="13.5" customHeight="1">
      <c r="A4" s="197" t="s">
        <v>210</v>
      </c>
      <c r="B4" s="198"/>
      <c r="C4" s="198"/>
      <c r="D4" s="198" t="s">
        <v>211</v>
      </c>
      <c r="E4" s="198"/>
      <c r="F4" s="198" t="s">
        <v>11</v>
      </c>
      <c r="G4" s="198" t="s">
        <v>11</v>
      </c>
      <c r="H4" s="198" t="s">
        <v>11</v>
      </c>
      <c r="I4" s="198" t="s">
        <v>11</v>
      </c>
    </row>
    <row r="5" spans="1:9" s="191" customFormat="1" ht="13.5" customHeight="1">
      <c r="A5" s="199" t="s">
        <v>217</v>
      </c>
      <c r="B5" s="200" t="s">
        <v>94</v>
      </c>
      <c r="C5" s="200" t="s">
        <v>8</v>
      </c>
      <c r="D5" s="200" t="s">
        <v>217</v>
      </c>
      <c r="E5" s="200" t="s">
        <v>94</v>
      </c>
      <c r="F5" s="200" t="s">
        <v>8</v>
      </c>
      <c r="G5" s="200" t="s">
        <v>217</v>
      </c>
      <c r="H5" s="200" t="s">
        <v>94</v>
      </c>
      <c r="I5" s="200" t="s">
        <v>8</v>
      </c>
    </row>
    <row r="6" spans="1:9" s="191" customFormat="1" ht="13.5" customHeight="1">
      <c r="A6" s="199"/>
      <c r="B6" s="200" t="s">
        <v>11</v>
      </c>
      <c r="C6" s="200" t="s">
        <v>11</v>
      </c>
      <c r="D6" s="200" t="s">
        <v>11</v>
      </c>
      <c r="E6" s="200" t="s">
        <v>11</v>
      </c>
      <c r="F6" s="200" t="s">
        <v>11</v>
      </c>
      <c r="G6" s="200" t="s">
        <v>11</v>
      </c>
      <c r="H6" s="200" t="s">
        <v>11</v>
      </c>
      <c r="I6" s="200" t="s">
        <v>11</v>
      </c>
    </row>
    <row r="7" spans="1:9" s="191" customFormat="1" ht="13.5" customHeight="1">
      <c r="A7" s="169" t="s">
        <v>218</v>
      </c>
      <c r="B7" s="170" t="s">
        <v>219</v>
      </c>
      <c r="C7" s="145">
        <f>SUM(C8:C20)</f>
        <v>9420651.53</v>
      </c>
      <c r="D7" s="170" t="s">
        <v>220</v>
      </c>
      <c r="E7" s="170" t="s">
        <v>221</v>
      </c>
      <c r="F7" s="145">
        <f>SUM(F8:F34)</f>
        <v>1234741.58</v>
      </c>
      <c r="G7" s="170" t="s">
        <v>222</v>
      </c>
      <c r="H7" s="170" t="s">
        <v>223</v>
      </c>
      <c r="I7" s="146">
        <f>SUM(I8:I23)</f>
        <v>68115.55</v>
      </c>
    </row>
    <row r="8" spans="1:9" s="191" customFormat="1" ht="13.5" customHeight="1">
      <c r="A8" s="169" t="s">
        <v>224</v>
      </c>
      <c r="B8" s="170" t="s">
        <v>225</v>
      </c>
      <c r="C8" s="145">
        <v>2820473.33</v>
      </c>
      <c r="D8" s="170" t="s">
        <v>226</v>
      </c>
      <c r="E8" s="170" t="s">
        <v>227</v>
      </c>
      <c r="F8" s="145">
        <v>172778.65</v>
      </c>
      <c r="G8" s="170" t="s">
        <v>228</v>
      </c>
      <c r="H8" s="170" t="s">
        <v>229</v>
      </c>
      <c r="I8" s="146"/>
    </row>
    <row r="9" spans="1:9" s="192" customFormat="1" ht="13.5" customHeight="1">
      <c r="A9" s="169" t="s">
        <v>230</v>
      </c>
      <c r="B9" s="170" t="s">
        <v>231</v>
      </c>
      <c r="C9" s="145">
        <v>3600838.16</v>
      </c>
      <c r="D9" s="170" t="s">
        <v>232</v>
      </c>
      <c r="E9" s="170" t="s">
        <v>233</v>
      </c>
      <c r="F9" s="145">
        <v>45355</v>
      </c>
      <c r="G9" s="170" t="s">
        <v>234</v>
      </c>
      <c r="H9" s="170" t="s">
        <v>235</v>
      </c>
      <c r="I9" s="145">
        <v>68115.55</v>
      </c>
    </row>
    <row r="10" spans="1:9" s="192" customFormat="1" ht="13.5" customHeight="1">
      <c r="A10" s="169" t="s">
        <v>236</v>
      </c>
      <c r="B10" s="170" t="s">
        <v>237</v>
      </c>
      <c r="C10" s="145">
        <v>264518</v>
      </c>
      <c r="D10" s="170" t="s">
        <v>238</v>
      </c>
      <c r="E10" s="170" t="s">
        <v>239</v>
      </c>
      <c r="F10" s="145"/>
      <c r="G10" s="170" t="s">
        <v>240</v>
      </c>
      <c r="H10" s="170" t="s">
        <v>241</v>
      </c>
      <c r="I10" s="146"/>
    </row>
    <row r="11" spans="1:9" s="192" customFormat="1" ht="13.5" customHeight="1">
      <c r="A11" s="169" t="s">
        <v>242</v>
      </c>
      <c r="B11" s="170" t="s">
        <v>243</v>
      </c>
      <c r="C11" s="145"/>
      <c r="D11" s="170" t="s">
        <v>244</v>
      </c>
      <c r="E11" s="170" t="s">
        <v>245</v>
      </c>
      <c r="F11" s="145"/>
      <c r="G11" s="170" t="s">
        <v>246</v>
      </c>
      <c r="H11" s="170" t="s">
        <v>247</v>
      </c>
      <c r="I11" s="146"/>
    </row>
    <row r="12" spans="1:9" s="192" customFormat="1" ht="13.5" customHeight="1">
      <c r="A12" s="169" t="s">
        <v>248</v>
      </c>
      <c r="B12" s="170" t="s">
        <v>249</v>
      </c>
      <c r="C12" s="145">
        <v>779440</v>
      </c>
      <c r="D12" s="170" t="s">
        <v>250</v>
      </c>
      <c r="E12" s="170" t="s">
        <v>251</v>
      </c>
      <c r="F12" s="145"/>
      <c r="G12" s="170" t="s">
        <v>252</v>
      </c>
      <c r="H12" s="170" t="s">
        <v>253</v>
      </c>
      <c r="I12" s="146"/>
    </row>
    <row r="13" spans="1:9" s="192" customFormat="1" ht="13.5" customHeight="1">
      <c r="A13" s="169" t="s">
        <v>254</v>
      </c>
      <c r="B13" s="170" t="s">
        <v>255</v>
      </c>
      <c r="C13" s="145">
        <v>1180715.68</v>
      </c>
      <c r="D13" s="170" t="s">
        <v>256</v>
      </c>
      <c r="E13" s="170" t="s">
        <v>257</v>
      </c>
      <c r="F13" s="145">
        <v>12399</v>
      </c>
      <c r="G13" s="170" t="s">
        <v>258</v>
      </c>
      <c r="H13" s="170" t="s">
        <v>259</v>
      </c>
      <c r="I13" s="146"/>
    </row>
    <row r="14" spans="1:9" s="192" customFormat="1" ht="13.5" customHeight="1">
      <c r="A14" s="169" t="s">
        <v>260</v>
      </c>
      <c r="B14" s="170" t="s">
        <v>261</v>
      </c>
      <c r="C14" s="145"/>
      <c r="D14" s="170" t="s">
        <v>262</v>
      </c>
      <c r="E14" s="170" t="s">
        <v>263</v>
      </c>
      <c r="F14" s="145">
        <v>7835.57</v>
      </c>
      <c r="G14" s="170" t="s">
        <v>264</v>
      </c>
      <c r="H14" s="170" t="s">
        <v>265</v>
      </c>
      <c r="I14" s="146"/>
    </row>
    <row r="15" spans="1:9" s="192" customFormat="1" ht="13.5" customHeight="1">
      <c r="A15" s="169" t="s">
        <v>266</v>
      </c>
      <c r="B15" s="170" t="s">
        <v>267</v>
      </c>
      <c r="C15" s="145">
        <v>156649.08</v>
      </c>
      <c r="D15" s="170" t="s">
        <v>268</v>
      </c>
      <c r="E15" s="170" t="s">
        <v>269</v>
      </c>
      <c r="F15" s="145"/>
      <c r="G15" s="170" t="s">
        <v>270</v>
      </c>
      <c r="H15" s="170" t="s">
        <v>271</v>
      </c>
      <c r="I15" s="146"/>
    </row>
    <row r="16" spans="1:9" s="192" customFormat="1" ht="13.5" customHeight="1">
      <c r="A16" s="169" t="s">
        <v>272</v>
      </c>
      <c r="B16" s="170" t="s">
        <v>273</v>
      </c>
      <c r="C16" s="145"/>
      <c r="D16" s="170" t="s">
        <v>274</v>
      </c>
      <c r="E16" s="170" t="s">
        <v>275</v>
      </c>
      <c r="F16" s="145">
        <v>36035</v>
      </c>
      <c r="G16" s="170" t="s">
        <v>276</v>
      </c>
      <c r="H16" s="170" t="s">
        <v>277</v>
      </c>
      <c r="I16" s="146"/>
    </row>
    <row r="17" spans="1:9" s="192" customFormat="1" ht="13.5" customHeight="1">
      <c r="A17" s="169" t="s">
        <v>278</v>
      </c>
      <c r="B17" s="170" t="s">
        <v>279</v>
      </c>
      <c r="C17" s="145">
        <v>47533.74</v>
      </c>
      <c r="D17" s="170" t="s">
        <v>280</v>
      </c>
      <c r="E17" s="170" t="s">
        <v>281</v>
      </c>
      <c r="F17" s="145">
        <v>50075.34</v>
      </c>
      <c r="G17" s="170" t="s">
        <v>282</v>
      </c>
      <c r="H17" s="170" t="s">
        <v>283</v>
      </c>
      <c r="I17" s="146"/>
    </row>
    <row r="18" spans="1:9" s="192" customFormat="1" ht="13.5" customHeight="1">
      <c r="A18" s="169" t="s">
        <v>284</v>
      </c>
      <c r="B18" s="170" t="s">
        <v>162</v>
      </c>
      <c r="C18" s="145">
        <v>182397</v>
      </c>
      <c r="D18" s="170" t="s">
        <v>285</v>
      </c>
      <c r="E18" s="170" t="s">
        <v>286</v>
      </c>
      <c r="F18" s="145"/>
      <c r="G18" s="170" t="s">
        <v>287</v>
      </c>
      <c r="H18" s="170" t="s">
        <v>288</v>
      </c>
      <c r="I18" s="146"/>
    </row>
    <row r="19" spans="1:9" s="192" customFormat="1" ht="13.5" customHeight="1">
      <c r="A19" s="169" t="s">
        <v>289</v>
      </c>
      <c r="B19" s="170" t="s">
        <v>290</v>
      </c>
      <c r="C19" s="145"/>
      <c r="D19" s="170" t="s">
        <v>291</v>
      </c>
      <c r="E19" s="170" t="s">
        <v>292</v>
      </c>
      <c r="F19" s="145">
        <v>32299</v>
      </c>
      <c r="G19" s="170" t="s">
        <v>293</v>
      </c>
      <c r="H19" s="170" t="s">
        <v>294</v>
      </c>
      <c r="I19" s="146"/>
    </row>
    <row r="20" spans="1:9" s="192" customFormat="1" ht="13.5" customHeight="1">
      <c r="A20" s="169" t="s">
        <v>295</v>
      </c>
      <c r="B20" s="170" t="s">
        <v>296</v>
      </c>
      <c r="C20" s="145">
        <v>388086.54</v>
      </c>
      <c r="D20" s="170" t="s">
        <v>297</v>
      </c>
      <c r="E20" s="170" t="s">
        <v>298</v>
      </c>
      <c r="F20" s="145"/>
      <c r="G20" s="170" t="s">
        <v>299</v>
      </c>
      <c r="H20" s="170" t="s">
        <v>300</v>
      </c>
      <c r="I20" s="145"/>
    </row>
    <row r="21" spans="1:9" s="192" customFormat="1" ht="13.5" customHeight="1">
      <c r="A21" s="169" t="s">
        <v>301</v>
      </c>
      <c r="B21" s="170" t="s">
        <v>302</v>
      </c>
      <c r="C21" s="145">
        <f>SUM(C22:C33)</f>
        <v>15585383.89</v>
      </c>
      <c r="D21" s="170" t="s">
        <v>303</v>
      </c>
      <c r="E21" s="170" t="s">
        <v>304</v>
      </c>
      <c r="F21" s="145">
        <v>22280</v>
      </c>
      <c r="G21" s="170" t="s">
        <v>305</v>
      </c>
      <c r="H21" s="170" t="s">
        <v>306</v>
      </c>
      <c r="I21" s="145"/>
    </row>
    <row r="22" spans="1:9" s="192" customFormat="1" ht="13.5" customHeight="1">
      <c r="A22" s="169" t="s">
        <v>307</v>
      </c>
      <c r="B22" s="170" t="s">
        <v>308</v>
      </c>
      <c r="C22" s="145"/>
      <c r="D22" s="170" t="s">
        <v>309</v>
      </c>
      <c r="E22" s="170" t="s">
        <v>310</v>
      </c>
      <c r="F22" s="145">
        <v>1180</v>
      </c>
      <c r="G22" s="170" t="s">
        <v>311</v>
      </c>
      <c r="H22" s="170" t="s">
        <v>312</v>
      </c>
      <c r="I22" s="145"/>
    </row>
    <row r="23" spans="1:9" s="192" customFormat="1" ht="13.5" customHeight="1">
      <c r="A23" s="169" t="s">
        <v>313</v>
      </c>
      <c r="B23" s="170" t="s">
        <v>314</v>
      </c>
      <c r="C23" s="145">
        <v>712822.8</v>
      </c>
      <c r="D23" s="170" t="s">
        <v>315</v>
      </c>
      <c r="E23" s="170" t="s">
        <v>316</v>
      </c>
      <c r="F23" s="145">
        <v>40186</v>
      </c>
      <c r="G23" s="170" t="s">
        <v>317</v>
      </c>
      <c r="H23" s="170" t="s">
        <v>318</v>
      </c>
      <c r="I23" s="145"/>
    </row>
    <row r="24" spans="1:9" s="192" customFormat="1" ht="13.5" customHeight="1">
      <c r="A24" s="169" t="s">
        <v>319</v>
      </c>
      <c r="B24" s="170" t="s">
        <v>320</v>
      </c>
      <c r="C24" s="145"/>
      <c r="D24" s="170" t="s">
        <v>321</v>
      </c>
      <c r="E24" s="170" t="s">
        <v>322</v>
      </c>
      <c r="F24" s="145"/>
      <c r="G24" s="170" t="s">
        <v>323</v>
      </c>
      <c r="H24" s="170" t="s">
        <v>324</v>
      </c>
      <c r="I24" s="145"/>
    </row>
    <row r="25" spans="1:9" s="192" customFormat="1" ht="13.5" customHeight="1">
      <c r="A25" s="169" t="s">
        <v>325</v>
      </c>
      <c r="B25" s="170" t="s">
        <v>326</v>
      </c>
      <c r="C25" s="145"/>
      <c r="D25" s="170" t="s">
        <v>327</v>
      </c>
      <c r="E25" s="170" t="s">
        <v>328</v>
      </c>
      <c r="F25" s="145"/>
      <c r="G25" s="170" t="s">
        <v>329</v>
      </c>
      <c r="H25" s="170" t="s">
        <v>330</v>
      </c>
      <c r="I25" s="145"/>
    </row>
    <row r="26" spans="1:9" s="192" customFormat="1" ht="13.5" customHeight="1">
      <c r="A26" s="169" t="s">
        <v>331</v>
      </c>
      <c r="B26" s="170" t="s">
        <v>332</v>
      </c>
      <c r="C26" s="145">
        <v>14872561.09</v>
      </c>
      <c r="D26" s="170" t="s">
        <v>333</v>
      </c>
      <c r="E26" s="170" t="s">
        <v>334</v>
      </c>
      <c r="F26" s="145"/>
      <c r="G26" s="170" t="s">
        <v>335</v>
      </c>
      <c r="H26" s="170" t="s">
        <v>336</v>
      </c>
      <c r="I26" s="145"/>
    </row>
    <row r="27" spans="1:9" s="192" customFormat="1" ht="13.5" customHeight="1">
      <c r="A27" s="169" t="s">
        <v>337</v>
      </c>
      <c r="B27" s="170" t="s">
        <v>338</v>
      </c>
      <c r="C27" s="145"/>
      <c r="D27" s="170" t="s">
        <v>339</v>
      </c>
      <c r="E27" s="170" t="s">
        <v>340</v>
      </c>
      <c r="F27" s="145">
        <v>23000</v>
      </c>
      <c r="G27" s="170" t="s">
        <v>341</v>
      </c>
      <c r="H27" s="170" t="s">
        <v>342</v>
      </c>
      <c r="I27" s="145"/>
    </row>
    <row r="28" spans="1:9" s="192" customFormat="1" ht="13.5" customHeight="1">
      <c r="A28" s="169" t="s">
        <v>343</v>
      </c>
      <c r="B28" s="170" t="s">
        <v>344</v>
      </c>
      <c r="C28" s="145"/>
      <c r="D28" s="170" t="s">
        <v>345</v>
      </c>
      <c r="E28" s="170" t="s">
        <v>346</v>
      </c>
      <c r="F28" s="145">
        <v>176000</v>
      </c>
      <c r="G28" s="170" t="s">
        <v>347</v>
      </c>
      <c r="H28" s="170" t="s">
        <v>348</v>
      </c>
      <c r="I28" s="145"/>
    </row>
    <row r="29" spans="1:9" s="192" customFormat="1" ht="13.5" customHeight="1">
      <c r="A29" s="169" t="s">
        <v>349</v>
      </c>
      <c r="B29" s="170" t="s">
        <v>350</v>
      </c>
      <c r="C29" s="145"/>
      <c r="D29" s="170" t="s">
        <v>351</v>
      </c>
      <c r="E29" s="170" t="s">
        <v>352</v>
      </c>
      <c r="F29" s="145">
        <v>23833</v>
      </c>
      <c r="G29" s="170" t="s">
        <v>353</v>
      </c>
      <c r="H29" s="170" t="s">
        <v>354</v>
      </c>
      <c r="I29" s="145"/>
    </row>
    <row r="30" spans="1:9" s="192" customFormat="1" ht="13.5" customHeight="1">
      <c r="A30" s="169" t="s">
        <v>355</v>
      </c>
      <c r="B30" s="170" t="s">
        <v>356</v>
      </c>
      <c r="C30" s="145"/>
      <c r="D30" s="170" t="s">
        <v>357</v>
      </c>
      <c r="E30" s="170" t="s">
        <v>358</v>
      </c>
      <c r="F30" s="145"/>
      <c r="G30" s="170" t="s">
        <v>359</v>
      </c>
      <c r="H30" s="170" t="s">
        <v>360</v>
      </c>
      <c r="I30" s="145"/>
    </row>
    <row r="31" spans="1:9" s="192" customFormat="1" ht="13.5" customHeight="1">
      <c r="A31" s="169" t="s">
        <v>361</v>
      </c>
      <c r="B31" s="170" t="s">
        <v>362</v>
      </c>
      <c r="C31" s="145"/>
      <c r="D31" s="170" t="s">
        <v>363</v>
      </c>
      <c r="E31" s="170" t="s">
        <v>364</v>
      </c>
      <c r="F31" s="145">
        <v>61011.02</v>
      </c>
      <c r="G31" s="170" t="s">
        <v>365</v>
      </c>
      <c r="H31" s="170" t="s">
        <v>366</v>
      </c>
      <c r="I31" s="145"/>
    </row>
    <row r="32" spans="1:9" s="192" customFormat="1" ht="13.5" customHeight="1">
      <c r="A32" s="169">
        <v>30311</v>
      </c>
      <c r="B32" s="170" t="s">
        <v>367</v>
      </c>
      <c r="C32" s="145"/>
      <c r="D32" s="170" t="s">
        <v>368</v>
      </c>
      <c r="E32" s="170" t="s">
        <v>369</v>
      </c>
      <c r="F32" s="145">
        <v>422020</v>
      </c>
      <c r="G32" s="170" t="s">
        <v>370</v>
      </c>
      <c r="H32" s="170" t="s">
        <v>371</v>
      </c>
      <c r="I32" s="145"/>
    </row>
    <row r="33" spans="1:9" s="192" customFormat="1" ht="13.5" customHeight="1">
      <c r="A33" s="169" t="s">
        <v>372</v>
      </c>
      <c r="B33" s="170" t="s">
        <v>373</v>
      </c>
      <c r="C33" s="201"/>
      <c r="D33" s="170" t="s">
        <v>374</v>
      </c>
      <c r="E33" s="170" t="s">
        <v>375</v>
      </c>
      <c r="F33" s="145"/>
      <c r="G33" s="170" t="s">
        <v>376</v>
      </c>
      <c r="H33" s="170" t="s">
        <v>377</v>
      </c>
      <c r="I33" s="145"/>
    </row>
    <row r="34" spans="1:9" s="192" customFormat="1" ht="13.5" customHeight="1">
      <c r="A34" s="169" t="s">
        <v>11</v>
      </c>
      <c r="B34" s="170" t="s">
        <v>11</v>
      </c>
      <c r="C34" s="201"/>
      <c r="D34" s="170" t="s">
        <v>378</v>
      </c>
      <c r="E34" s="170" t="s">
        <v>379</v>
      </c>
      <c r="F34" s="145">
        <v>108454</v>
      </c>
      <c r="G34" s="170" t="s">
        <v>380</v>
      </c>
      <c r="H34" s="170" t="s">
        <v>381</v>
      </c>
      <c r="I34" s="145"/>
    </row>
    <row r="35" spans="1:9" s="192" customFormat="1" ht="13.5" customHeight="1">
      <c r="A35" s="169" t="s">
        <v>11</v>
      </c>
      <c r="B35" s="170" t="s">
        <v>11</v>
      </c>
      <c r="C35" s="201"/>
      <c r="D35" s="170" t="s">
        <v>382</v>
      </c>
      <c r="E35" s="170" t="s">
        <v>383</v>
      </c>
      <c r="F35" s="145"/>
      <c r="G35" s="170" t="s">
        <v>11</v>
      </c>
      <c r="H35" s="170" t="s">
        <v>11</v>
      </c>
      <c r="I35" s="145"/>
    </row>
    <row r="36" spans="1:9" s="193" customFormat="1" ht="13.5" customHeight="1">
      <c r="A36" s="202" t="s">
        <v>11</v>
      </c>
      <c r="B36" s="203" t="s">
        <v>11</v>
      </c>
      <c r="C36" s="204"/>
      <c r="D36" s="203" t="s">
        <v>384</v>
      </c>
      <c r="E36" s="203" t="s">
        <v>385</v>
      </c>
      <c r="F36" s="205"/>
      <c r="G36" s="203" t="s">
        <v>11</v>
      </c>
      <c r="H36" s="203" t="s">
        <v>11</v>
      </c>
      <c r="I36" s="205"/>
    </row>
    <row r="37" spans="1:9" s="193" customFormat="1" ht="13.5" customHeight="1">
      <c r="A37" s="171" t="s">
        <v>11</v>
      </c>
      <c r="B37" s="171" t="s">
        <v>11</v>
      </c>
      <c r="C37" s="206"/>
      <c r="D37" s="171" t="s">
        <v>386</v>
      </c>
      <c r="E37" s="171" t="s">
        <v>387</v>
      </c>
      <c r="F37" s="174"/>
      <c r="G37" s="171"/>
      <c r="H37" s="171"/>
      <c r="I37" s="171"/>
    </row>
    <row r="38" spans="1:9" ht="14.25">
      <c r="A38" s="171" t="s">
        <v>11</v>
      </c>
      <c r="B38" s="171" t="s">
        <v>11</v>
      </c>
      <c r="C38" s="206"/>
      <c r="D38" s="171" t="s">
        <v>388</v>
      </c>
      <c r="E38" s="171" t="s">
        <v>389</v>
      </c>
      <c r="F38" s="174"/>
      <c r="G38" s="171" t="s">
        <v>11</v>
      </c>
      <c r="H38" s="171" t="s">
        <v>11</v>
      </c>
      <c r="I38" s="171" t="s">
        <v>11</v>
      </c>
    </row>
    <row r="39" spans="1:9" ht="14.25">
      <c r="A39" s="171" t="s">
        <v>11</v>
      </c>
      <c r="B39" s="171" t="s">
        <v>11</v>
      </c>
      <c r="C39" s="206"/>
      <c r="D39" s="171" t="s">
        <v>390</v>
      </c>
      <c r="E39" s="171" t="s">
        <v>391</v>
      </c>
      <c r="F39" s="174"/>
      <c r="G39" s="171" t="s">
        <v>11</v>
      </c>
      <c r="H39" s="171" t="s">
        <v>11</v>
      </c>
      <c r="I39" s="171" t="s">
        <v>11</v>
      </c>
    </row>
    <row r="40" spans="1:9" ht="14.25">
      <c r="A40" s="180" t="s">
        <v>392</v>
      </c>
      <c r="B40" s="180"/>
      <c r="C40" s="174">
        <f>C7+C21</f>
        <v>25006035.42</v>
      </c>
      <c r="D40" s="207" t="s">
        <v>393</v>
      </c>
      <c r="E40" s="208"/>
      <c r="F40" s="208"/>
      <c r="G40" s="208"/>
      <c r="H40" s="209"/>
      <c r="I40" s="214">
        <f>F7+I7</f>
        <v>1302857.1300000001</v>
      </c>
    </row>
    <row r="41" spans="1:9" ht="14.25">
      <c r="A41" s="210" t="s">
        <v>394</v>
      </c>
      <c r="B41" s="211"/>
      <c r="C41" s="211" t="s">
        <v>11</v>
      </c>
      <c r="D41" s="211" t="s">
        <v>11</v>
      </c>
      <c r="E41" s="212" t="s">
        <v>11</v>
      </c>
      <c r="F41" s="212" t="s">
        <v>11</v>
      </c>
      <c r="G41" s="212" t="s">
        <v>11</v>
      </c>
      <c r="H41" s="211" t="s">
        <v>11</v>
      </c>
      <c r="I41" s="211" t="s">
        <v>11</v>
      </c>
    </row>
    <row r="42" spans="1:9" ht="14.25">
      <c r="A42" s="213"/>
      <c r="B42" s="213"/>
      <c r="C42" s="213"/>
      <c r="D42" s="213"/>
      <c r="E42" s="213"/>
      <c r="F42" s="213"/>
      <c r="G42" s="213"/>
      <c r="H42" s="213"/>
      <c r="I42" s="213"/>
    </row>
    <row r="43" spans="1:9" ht="14.25">
      <c r="A43" s="213"/>
      <c r="B43" s="213"/>
      <c r="C43" s="213"/>
      <c r="D43" s="213"/>
      <c r="E43" s="213"/>
      <c r="F43" s="213"/>
      <c r="G43" s="213"/>
      <c r="H43" s="213"/>
      <c r="I43" s="21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9"/>
  <sheetViews>
    <sheetView workbookViewId="0" topLeftCell="A1">
      <selection activeCell="A18" sqref="A18"/>
    </sheetView>
  </sheetViews>
  <sheetFormatPr defaultColWidth="9.00390625" defaultRowHeight="14.25"/>
  <cols>
    <col min="1" max="3" width="3.75390625" style="137" customWidth="1"/>
    <col min="4" max="8" width="7.875" style="137" customWidth="1"/>
    <col min="9" max="9" width="8.125" style="137" customWidth="1"/>
    <col min="10" max="10" width="9.25390625" style="137" customWidth="1"/>
    <col min="11" max="13" width="7.875" style="137" customWidth="1"/>
    <col min="14" max="15" width="9.50390625" style="137" customWidth="1"/>
    <col min="16" max="19" width="7.875" style="137" customWidth="1"/>
    <col min="20" max="20" width="10.50390625" style="137" customWidth="1"/>
    <col min="21" max="16384" width="9.00390625" style="137" customWidth="1"/>
  </cols>
  <sheetData>
    <row r="1" spans="1:20" ht="35.25" customHeight="1">
      <c r="A1" s="139" t="s">
        <v>395</v>
      </c>
      <c r="B1" s="139"/>
      <c r="C1" s="139"/>
      <c r="D1" s="139"/>
      <c r="E1" s="139"/>
      <c r="F1" s="139"/>
      <c r="G1" s="139"/>
      <c r="H1" s="139"/>
      <c r="I1" s="139"/>
      <c r="J1" s="139"/>
      <c r="K1" s="139"/>
      <c r="L1" s="139"/>
      <c r="M1" s="139"/>
      <c r="N1" s="139"/>
      <c r="O1" s="139"/>
      <c r="P1" s="139"/>
      <c r="Q1" s="139"/>
      <c r="R1" s="139"/>
      <c r="S1" s="139"/>
      <c r="T1" s="139"/>
    </row>
    <row r="2" spans="1:20" ht="18" customHeight="1">
      <c r="A2" s="155"/>
      <c r="B2" s="155"/>
      <c r="C2" s="155"/>
      <c r="D2" s="155"/>
      <c r="E2" s="155"/>
      <c r="F2" s="155"/>
      <c r="G2" s="155"/>
      <c r="H2" s="155"/>
      <c r="I2" s="155"/>
      <c r="J2" s="155"/>
      <c r="K2" s="155"/>
      <c r="L2" s="155"/>
      <c r="M2" s="155"/>
      <c r="N2" s="155"/>
      <c r="P2" s="182"/>
      <c r="Q2" s="179"/>
      <c r="R2" s="179"/>
      <c r="S2" s="179"/>
      <c r="T2" s="177" t="s">
        <v>396</v>
      </c>
    </row>
    <row r="3" spans="1:20" ht="18" customHeight="1">
      <c r="A3" s="156" t="s">
        <v>2</v>
      </c>
      <c r="B3" s="156"/>
      <c r="C3" s="156"/>
      <c r="D3" s="156"/>
      <c r="E3" s="158"/>
      <c r="F3" s="158"/>
      <c r="G3" s="158"/>
      <c r="H3" s="158"/>
      <c r="I3" s="158"/>
      <c r="J3" s="158"/>
      <c r="K3" s="158"/>
      <c r="L3" s="158"/>
      <c r="M3" s="158"/>
      <c r="N3" s="158"/>
      <c r="P3" s="183"/>
      <c r="Q3" s="179"/>
      <c r="R3" s="179"/>
      <c r="S3" s="179"/>
      <c r="T3" s="178" t="s">
        <v>203</v>
      </c>
    </row>
    <row r="4" spans="1:20" s="153" customFormat="1" ht="39.75" customHeight="1">
      <c r="A4" s="159" t="s">
        <v>6</v>
      </c>
      <c r="B4" s="159"/>
      <c r="C4" s="159" t="s">
        <v>11</v>
      </c>
      <c r="D4" s="159" t="s">
        <v>11</v>
      </c>
      <c r="E4" s="159" t="s">
        <v>204</v>
      </c>
      <c r="F4" s="159"/>
      <c r="G4" s="159"/>
      <c r="H4" s="159" t="s">
        <v>205</v>
      </c>
      <c r="I4" s="159"/>
      <c r="J4" s="159"/>
      <c r="K4" s="159" t="s">
        <v>206</v>
      </c>
      <c r="L4" s="159"/>
      <c r="M4" s="159"/>
      <c r="N4" s="159"/>
      <c r="O4" s="159"/>
      <c r="P4" s="159" t="s">
        <v>80</v>
      </c>
      <c r="Q4" s="159"/>
      <c r="R4" s="159"/>
      <c r="S4" s="159" t="s">
        <v>11</v>
      </c>
      <c r="T4" s="159" t="s">
        <v>11</v>
      </c>
    </row>
    <row r="5" spans="1:20" s="154" customFormat="1" ht="26.25" customHeight="1">
      <c r="A5" s="159" t="s">
        <v>207</v>
      </c>
      <c r="B5" s="159"/>
      <c r="C5" s="159"/>
      <c r="D5" s="159" t="s">
        <v>94</v>
      </c>
      <c r="E5" s="159" t="s">
        <v>100</v>
      </c>
      <c r="F5" s="159" t="s">
        <v>208</v>
      </c>
      <c r="G5" s="159" t="s">
        <v>209</v>
      </c>
      <c r="H5" s="159" t="s">
        <v>100</v>
      </c>
      <c r="I5" s="163" t="s">
        <v>172</v>
      </c>
      <c r="J5" s="159" t="s">
        <v>173</v>
      </c>
      <c r="K5" s="159" t="s">
        <v>100</v>
      </c>
      <c r="L5" s="160" t="s">
        <v>172</v>
      </c>
      <c r="M5" s="161"/>
      <c r="N5" s="162"/>
      <c r="O5" s="159" t="s">
        <v>173</v>
      </c>
      <c r="P5" s="159" t="s">
        <v>100</v>
      </c>
      <c r="Q5" s="159" t="s">
        <v>208</v>
      </c>
      <c r="R5" s="185" t="s">
        <v>209</v>
      </c>
      <c r="S5" s="186"/>
      <c r="T5" s="187"/>
    </row>
    <row r="6" spans="1:20" s="154" customFormat="1" ht="28.5" customHeight="1">
      <c r="A6" s="159"/>
      <c r="B6" s="159" t="s">
        <v>11</v>
      </c>
      <c r="C6" s="159" t="s">
        <v>11</v>
      </c>
      <c r="D6" s="159" t="s">
        <v>11</v>
      </c>
      <c r="E6" s="159" t="s">
        <v>11</v>
      </c>
      <c r="F6" s="159" t="s">
        <v>11</v>
      </c>
      <c r="G6" s="159" t="s">
        <v>95</v>
      </c>
      <c r="H6" s="159" t="s">
        <v>11</v>
      </c>
      <c r="I6" s="163"/>
      <c r="J6" s="159" t="s">
        <v>95</v>
      </c>
      <c r="K6" s="159" t="s">
        <v>11</v>
      </c>
      <c r="L6" s="164"/>
      <c r="M6" s="165"/>
      <c r="N6" s="166"/>
      <c r="O6" s="159" t="s">
        <v>95</v>
      </c>
      <c r="P6" s="159" t="s">
        <v>11</v>
      </c>
      <c r="Q6" s="159" t="s">
        <v>11</v>
      </c>
      <c r="R6" s="167" t="s">
        <v>95</v>
      </c>
      <c r="S6" s="159" t="s">
        <v>212</v>
      </c>
      <c r="T6" s="159" t="s">
        <v>397</v>
      </c>
    </row>
    <row r="7" spans="1:20" ht="19.5" customHeight="1">
      <c r="A7" s="159"/>
      <c r="B7" s="159" t="s">
        <v>11</v>
      </c>
      <c r="C7" s="159" t="s">
        <v>11</v>
      </c>
      <c r="D7" s="159" t="s">
        <v>11</v>
      </c>
      <c r="E7" s="159" t="s">
        <v>11</v>
      </c>
      <c r="F7" s="159" t="s">
        <v>11</v>
      </c>
      <c r="G7" s="159" t="s">
        <v>11</v>
      </c>
      <c r="H7" s="159" t="s">
        <v>11</v>
      </c>
      <c r="I7" s="163"/>
      <c r="J7" s="159" t="s">
        <v>11</v>
      </c>
      <c r="K7" s="159" t="s">
        <v>11</v>
      </c>
      <c r="L7" s="184" t="s">
        <v>95</v>
      </c>
      <c r="M7" s="184" t="s">
        <v>210</v>
      </c>
      <c r="N7" s="184" t="s">
        <v>211</v>
      </c>
      <c r="O7" s="159" t="s">
        <v>11</v>
      </c>
      <c r="P7" s="159" t="s">
        <v>11</v>
      </c>
      <c r="Q7" s="159" t="s">
        <v>11</v>
      </c>
      <c r="R7" s="168"/>
      <c r="S7" s="159" t="s">
        <v>11</v>
      </c>
      <c r="T7" s="159" t="s">
        <v>11</v>
      </c>
    </row>
    <row r="8" spans="1:20" ht="19.5" customHeight="1">
      <c r="A8" s="159" t="s">
        <v>97</v>
      </c>
      <c r="B8" s="159" t="s">
        <v>98</v>
      </c>
      <c r="C8" s="159" t="s">
        <v>99</v>
      </c>
      <c r="D8" s="159" t="s">
        <v>10</v>
      </c>
      <c r="E8" s="180" t="s">
        <v>12</v>
      </c>
      <c r="F8" s="180" t="s">
        <v>13</v>
      </c>
      <c r="G8" s="180" t="s">
        <v>19</v>
      </c>
      <c r="H8" s="180" t="s">
        <v>22</v>
      </c>
      <c r="I8" s="180" t="s">
        <v>25</v>
      </c>
      <c r="J8" s="180" t="s">
        <v>28</v>
      </c>
      <c r="K8" s="180" t="s">
        <v>31</v>
      </c>
      <c r="L8" s="180" t="s">
        <v>34</v>
      </c>
      <c r="M8" s="180" t="s">
        <v>36</v>
      </c>
      <c r="N8" s="180" t="s">
        <v>38</v>
      </c>
      <c r="O8" s="180" t="s">
        <v>40</v>
      </c>
      <c r="P8" s="180" t="s">
        <v>42</v>
      </c>
      <c r="Q8" s="180" t="s">
        <v>44</v>
      </c>
      <c r="R8" s="180" t="s">
        <v>46</v>
      </c>
      <c r="S8" s="180" t="s">
        <v>48</v>
      </c>
      <c r="T8" s="180" t="s">
        <v>50</v>
      </c>
    </row>
    <row r="9" spans="1:20" ht="20.25" customHeight="1">
      <c r="A9" s="159"/>
      <c r="B9" s="159" t="s">
        <v>11</v>
      </c>
      <c r="C9" s="159" t="s">
        <v>11</v>
      </c>
      <c r="D9" s="159" t="s">
        <v>100</v>
      </c>
      <c r="E9" s="174"/>
      <c r="F9" s="174"/>
      <c r="G9" s="174"/>
      <c r="H9" s="174"/>
      <c r="I9" s="174"/>
      <c r="J9" s="174"/>
      <c r="K9" s="174"/>
      <c r="L9" s="174"/>
      <c r="M9" s="174"/>
      <c r="N9" s="174"/>
      <c r="O9" s="174"/>
      <c r="P9" s="174"/>
      <c r="Q9" s="174"/>
      <c r="R9" s="174"/>
      <c r="S9" s="174"/>
      <c r="T9" s="174"/>
    </row>
    <row r="10" spans="1:20" ht="20.25" customHeight="1">
      <c r="A10" s="171"/>
      <c r="B10" s="171"/>
      <c r="C10" s="171"/>
      <c r="D10" s="171"/>
      <c r="E10" s="174"/>
      <c r="F10" s="174"/>
      <c r="G10" s="174"/>
      <c r="H10" s="174"/>
      <c r="I10" s="174"/>
      <c r="J10" s="174"/>
      <c r="K10" s="174"/>
      <c r="L10" s="174"/>
      <c r="M10" s="174"/>
      <c r="N10" s="174"/>
      <c r="O10" s="174"/>
      <c r="P10" s="174"/>
      <c r="Q10" s="174"/>
      <c r="R10" s="174"/>
      <c r="S10" s="174"/>
      <c r="T10" s="174"/>
    </row>
    <row r="11" spans="1:20" ht="20.25" customHeight="1">
      <c r="A11" s="171"/>
      <c r="B11" s="171"/>
      <c r="C11" s="171"/>
      <c r="D11" s="171"/>
      <c r="E11" s="174"/>
      <c r="F11" s="174"/>
      <c r="G11" s="174"/>
      <c r="H11" s="174"/>
      <c r="I11" s="174"/>
      <c r="J11" s="174"/>
      <c r="K11" s="174"/>
      <c r="L11" s="174"/>
      <c r="M11" s="174"/>
      <c r="N11" s="174"/>
      <c r="O11" s="174"/>
      <c r="P11" s="174"/>
      <c r="Q11" s="174"/>
      <c r="R11" s="174"/>
      <c r="S11" s="174"/>
      <c r="T11" s="174"/>
    </row>
    <row r="12" spans="1:20" ht="20.25" customHeight="1">
      <c r="A12" s="171"/>
      <c r="B12" s="171"/>
      <c r="C12" s="171"/>
      <c r="D12" s="171"/>
      <c r="E12" s="174"/>
      <c r="F12" s="174"/>
      <c r="G12" s="174"/>
      <c r="H12" s="174"/>
      <c r="I12" s="174"/>
      <c r="J12" s="174"/>
      <c r="K12" s="174"/>
      <c r="L12" s="174"/>
      <c r="M12" s="174"/>
      <c r="N12" s="174"/>
      <c r="O12" s="174"/>
      <c r="P12" s="174"/>
      <c r="Q12" s="174"/>
      <c r="R12" s="174"/>
      <c r="S12" s="174"/>
      <c r="T12" s="174"/>
    </row>
    <row r="13" spans="1:20" ht="20.25" customHeight="1">
      <c r="A13" s="171"/>
      <c r="B13" s="171"/>
      <c r="C13" s="171"/>
      <c r="D13" s="171"/>
      <c r="E13" s="174"/>
      <c r="F13" s="174"/>
      <c r="G13" s="174"/>
      <c r="H13" s="174"/>
      <c r="I13" s="174"/>
      <c r="J13" s="174"/>
      <c r="K13" s="174"/>
      <c r="L13" s="174"/>
      <c r="M13" s="174"/>
      <c r="N13" s="174"/>
      <c r="O13" s="174"/>
      <c r="P13" s="174"/>
      <c r="Q13" s="174"/>
      <c r="R13" s="174"/>
      <c r="S13" s="174"/>
      <c r="T13" s="174"/>
    </row>
    <row r="14" spans="1:20" ht="20.25" customHeight="1">
      <c r="A14" s="171"/>
      <c r="B14" s="171"/>
      <c r="C14" s="171"/>
      <c r="D14" s="171"/>
      <c r="E14" s="174"/>
      <c r="F14" s="174"/>
      <c r="G14" s="174"/>
      <c r="H14" s="174"/>
      <c r="I14" s="174"/>
      <c r="J14" s="174"/>
      <c r="K14" s="174"/>
      <c r="L14" s="174"/>
      <c r="M14" s="174"/>
      <c r="N14" s="174"/>
      <c r="O14" s="174"/>
      <c r="P14" s="174"/>
      <c r="Q14" s="174"/>
      <c r="R14" s="174"/>
      <c r="S14" s="174"/>
      <c r="T14" s="174"/>
    </row>
    <row r="15" spans="1:20" ht="20.25" customHeight="1">
      <c r="A15" s="171"/>
      <c r="B15" s="171"/>
      <c r="C15" s="171"/>
      <c r="D15" s="171"/>
      <c r="E15" s="174"/>
      <c r="F15" s="174"/>
      <c r="G15" s="174"/>
      <c r="H15" s="174"/>
      <c r="I15" s="174"/>
      <c r="J15" s="174"/>
      <c r="K15" s="174"/>
      <c r="L15" s="174"/>
      <c r="M15" s="174"/>
      <c r="N15" s="174"/>
      <c r="O15" s="174"/>
      <c r="P15" s="174"/>
      <c r="Q15" s="174"/>
      <c r="R15" s="174"/>
      <c r="S15" s="174"/>
      <c r="T15" s="174"/>
    </row>
    <row r="16" spans="1:20" ht="20.25" customHeight="1">
      <c r="A16" s="171"/>
      <c r="B16" s="171"/>
      <c r="C16" s="171"/>
      <c r="D16" s="171"/>
      <c r="E16" s="174"/>
      <c r="F16" s="174"/>
      <c r="G16" s="174"/>
      <c r="H16" s="174"/>
      <c r="I16" s="174"/>
      <c r="J16" s="174"/>
      <c r="K16" s="174"/>
      <c r="L16" s="174"/>
      <c r="M16" s="174"/>
      <c r="N16" s="174"/>
      <c r="O16" s="174"/>
      <c r="P16" s="174"/>
      <c r="Q16" s="174"/>
      <c r="R16" s="174"/>
      <c r="S16" s="174"/>
      <c r="T16" s="174"/>
    </row>
    <row r="17" spans="1:20" ht="24" customHeight="1">
      <c r="A17" s="175" t="s">
        <v>398</v>
      </c>
      <c r="B17" s="175"/>
      <c r="C17" s="175"/>
      <c r="D17" s="175"/>
      <c r="E17" s="175"/>
      <c r="F17" s="176"/>
      <c r="G17" s="176"/>
      <c r="H17" s="176"/>
      <c r="I17" s="176"/>
      <c r="J17" s="176"/>
      <c r="K17" s="176"/>
      <c r="L17" s="176"/>
      <c r="M17" s="176"/>
      <c r="N17" s="176"/>
      <c r="O17" s="176"/>
      <c r="P17" s="176"/>
      <c r="Q17" s="179"/>
      <c r="R17" s="179"/>
      <c r="S17" s="179"/>
      <c r="T17" s="179"/>
    </row>
    <row r="18" ht="14.25">
      <c r="A18" s="179" t="s">
        <v>399</v>
      </c>
    </row>
    <row r="19" ht="14.25">
      <c r="E19" s="181"/>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IA18"/>
  <sheetViews>
    <sheetView zoomScaleSheetLayoutView="100" workbookViewId="0" topLeftCell="A4">
      <selection activeCell="D12" sqref="D12"/>
    </sheetView>
  </sheetViews>
  <sheetFormatPr defaultColWidth="9.00390625" defaultRowHeight="14.25"/>
  <cols>
    <col min="1" max="3" width="3.75390625" style="137" customWidth="1"/>
    <col min="4" max="4" width="39.625" style="137" customWidth="1"/>
    <col min="5" max="5" width="13.125" style="137" customWidth="1"/>
    <col min="6" max="6" width="12.625" style="137" customWidth="1"/>
    <col min="7" max="7" width="9.375" style="137" customWidth="1"/>
    <col min="8" max="8" width="12.00390625" style="137" customWidth="1"/>
    <col min="9" max="9" width="12.75390625" style="137" customWidth="1"/>
    <col min="10" max="12" width="14.875" style="137" customWidth="1"/>
    <col min="13" max="247" width="9.00390625" style="137" customWidth="1"/>
  </cols>
  <sheetData>
    <row r="1" spans="1:10" s="137" customFormat="1" ht="35.25" customHeight="1">
      <c r="A1" s="139" t="s">
        <v>400</v>
      </c>
      <c r="B1" s="139"/>
      <c r="C1" s="139"/>
      <c r="D1" s="139"/>
      <c r="E1" s="139"/>
      <c r="F1" s="139"/>
      <c r="G1" s="139"/>
      <c r="H1" s="139"/>
      <c r="I1" s="139"/>
      <c r="J1" s="139"/>
    </row>
    <row r="2" spans="1:12" s="137" customFormat="1" ht="18" customHeight="1">
      <c r="A2" s="155"/>
      <c r="B2" s="155"/>
      <c r="C2" s="155"/>
      <c r="D2" s="155"/>
      <c r="E2" s="155"/>
      <c r="F2" s="155"/>
      <c r="G2" s="155"/>
      <c r="H2" s="155"/>
      <c r="I2" s="155"/>
      <c r="L2" s="177" t="s">
        <v>401</v>
      </c>
    </row>
    <row r="3" spans="1:12" s="137" customFormat="1" ht="18" customHeight="1">
      <c r="A3" s="156" t="s">
        <v>2</v>
      </c>
      <c r="B3" s="156"/>
      <c r="C3" s="156"/>
      <c r="D3" s="156"/>
      <c r="E3" s="157"/>
      <c r="F3" s="157"/>
      <c r="G3" s="158"/>
      <c r="H3" s="158"/>
      <c r="I3" s="158"/>
      <c r="L3" s="178" t="s">
        <v>203</v>
      </c>
    </row>
    <row r="4" spans="1:12" s="153" customFormat="1" ht="39.75" customHeight="1">
      <c r="A4" s="159" t="s">
        <v>6</v>
      </c>
      <c r="B4" s="159"/>
      <c r="C4" s="159"/>
      <c r="D4" s="159"/>
      <c r="E4" s="160" t="s">
        <v>204</v>
      </c>
      <c r="F4" s="161"/>
      <c r="G4" s="162"/>
      <c r="H4" s="163" t="s">
        <v>205</v>
      </c>
      <c r="I4" s="163" t="s">
        <v>206</v>
      </c>
      <c r="J4" s="159" t="s">
        <v>80</v>
      </c>
      <c r="K4" s="159"/>
      <c r="L4" s="159"/>
    </row>
    <row r="5" spans="1:12" s="154" customFormat="1" ht="26.25" customHeight="1">
      <c r="A5" s="159" t="s">
        <v>207</v>
      </c>
      <c r="B5" s="159"/>
      <c r="C5" s="159"/>
      <c r="D5" s="159" t="s">
        <v>94</v>
      </c>
      <c r="E5" s="164"/>
      <c r="F5" s="165"/>
      <c r="G5" s="166"/>
      <c r="H5" s="163"/>
      <c r="I5" s="163"/>
      <c r="J5" s="159" t="s">
        <v>100</v>
      </c>
      <c r="K5" s="159" t="s">
        <v>402</v>
      </c>
      <c r="L5" s="159" t="s">
        <v>403</v>
      </c>
    </row>
    <row r="6" spans="1:12" s="154" customFormat="1" ht="36" customHeight="1">
      <c r="A6" s="159"/>
      <c r="B6" s="159"/>
      <c r="C6" s="159"/>
      <c r="D6" s="159"/>
      <c r="E6" s="167" t="s">
        <v>100</v>
      </c>
      <c r="F6" s="167" t="s">
        <v>402</v>
      </c>
      <c r="G6" s="167" t="s">
        <v>403</v>
      </c>
      <c r="H6" s="163"/>
      <c r="I6" s="163"/>
      <c r="J6" s="159"/>
      <c r="K6" s="159"/>
      <c r="L6" s="159" t="s">
        <v>213</v>
      </c>
    </row>
    <row r="7" spans="1:12" s="137" customFormat="1" ht="19.5" customHeight="1">
      <c r="A7" s="159"/>
      <c r="B7" s="159"/>
      <c r="C7" s="159"/>
      <c r="D7" s="159"/>
      <c r="E7" s="168"/>
      <c r="F7" s="168"/>
      <c r="G7" s="168"/>
      <c r="H7" s="163"/>
      <c r="I7" s="163"/>
      <c r="J7" s="159"/>
      <c r="K7" s="159"/>
      <c r="L7" s="159"/>
    </row>
    <row r="8" spans="1:12" s="137" customFormat="1" ht="19.5" customHeight="1">
      <c r="A8" s="159" t="s">
        <v>97</v>
      </c>
      <c r="B8" s="159" t="s">
        <v>98</v>
      </c>
      <c r="C8" s="159" t="s">
        <v>99</v>
      </c>
      <c r="D8" s="159" t="s">
        <v>10</v>
      </c>
      <c r="E8" s="163">
        <v>1</v>
      </c>
      <c r="F8" s="163">
        <v>2</v>
      </c>
      <c r="G8" s="163">
        <v>3</v>
      </c>
      <c r="H8" s="163">
        <v>4</v>
      </c>
      <c r="I8" s="163">
        <v>5</v>
      </c>
      <c r="J8" s="163">
        <v>6</v>
      </c>
      <c r="K8" s="163">
        <v>7</v>
      </c>
      <c r="L8" s="163">
        <v>8</v>
      </c>
    </row>
    <row r="9" spans="1:12" s="137" customFormat="1" ht="20.25" customHeight="1">
      <c r="A9" s="159"/>
      <c r="B9" s="159"/>
      <c r="C9" s="159"/>
      <c r="D9" s="159" t="s">
        <v>100</v>
      </c>
      <c r="E9" s="145">
        <v>131185.21</v>
      </c>
      <c r="F9" s="145">
        <v>131185.21</v>
      </c>
      <c r="G9" s="145">
        <v>0</v>
      </c>
      <c r="H9" s="145">
        <v>110000</v>
      </c>
      <c r="I9" s="145">
        <v>241185.21</v>
      </c>
      <c r="J9" s="145">
        <v>0</v>
      </c>
      <c r="K9" s="145">
        <v>0</v>
      </c>
      <c r="L9" s="174">
        <v>0</v>
      </c>
    </row>
    <row r="10" spans="1:12" s="137" customFormat="1" ht="20.25" customHeight="1">
      <c r="A10" s="169" t="s">
        <v>163</v>
      </c>
      <c r="B10" s="170"/>
      <c r="C10" s="170" t="s">
        <v>11</v>
      </c>
      <c r="D10" s="170" t="s">
        <v>164</v>
      </c>
      <c r="E10" s="145">
        <v>131185.21</v>
      </c>
      <c r="F10" s="145">
        <v>131185.21</v>
      </c>
      <c r="G10" s="145">
        <v>0</v>
      </c>
      <c r="H10" s="145">
        <v>110000</v>
      </c>
      <c r="I10" s="145">
        <v>241185.21</v>
      </c>
      <c r="J10" s="145">
        <v>0</v>
      </c>
      <c r="K10" s="145">
        <v>0</v>
      </c>
      <c r="L10" s="174">
        <v>0</v>
      </c>
    </row>
    <row r="11" spans="1:12" s="137" customFormat="1" ht="20.25" customHeight="1">
      <c r="A11" s="169" t="s">
        <v>165</v>
      </c>
      <c r="B11" s="170"/>
      <c r="C11" s="170" t="s">
        <v>11</v>
      </c>
      <c r="D11" s="170" t="s">
        <v>166</v>
      </c>
      <c r="E11" s="145">
        <v>0</v>
      </c>
      <c r="F11" s="145">
        <v>0</v>
      </c>
      <c r="G11" s="145">
        <v>0</v>
      </c>
      <c r="H11" s="145">
        <v>110000</v>
      </c>
      <c r="I11" s="145">
        <v>110000</v>
      </c>
      <c r="J11" s="145">
        <v>0</v>
      </c>
      <c r="K11" s="145">
        <v>0</v>
      </c>
      <c r="L11" s="145">
        <v>0</v>
      </c>
    </row>
    <row r="12" spans="1:12" s="137" customFormat="1" ht="20.25" customHeight="1">
      <c r="A12" s="169" t="s">
        <v>167</v>
      </c>
      <c r="B12" s="170"/>
      <c r="C12" s="170" t="s">
        <v>11</v>
      </c>
      <c r="D12" s="170" t="s">
        <v>168</v>
      </c>
      <c r="E12" s="145">
        <v>0</v>
      </c>
      <c r="F12" s="145">
        <v>0</v>
      </c>
      <c r="G12" s="145">
        <v>0</v>
      </c>
      <c r="H12" s="145">
        <v>110000</v>
      </c>
      <c r="I12" s="145">
        <v>110000</v>
      </c>
      <c r="J12" s="145">
        <v>0</v>
      </c>
      <c r="K12" s="145">
        <v>0</v>
      </c>
      <c r="L12" s="145">
        <v>0</v>
      </c>
    </row>
    <row r="13" spans="1:12" s="137" customFormat="1" ht="20.25" customHeight="1">
      <c r="A13" s="169" t="s">
        <v>177</v>
      </c>
      <c r="B13" s="170"/>
      <c r="C13" s="170" t="s">
        <v>11</v>
      </c>
      <c r="D13" s="170" t="s">
        <v>178</v>
      </c>
      <c r="E13" s="145">
        <v>131185.21</v>
      </c>
      <c r="F13" s="145">
        <v>131185.21</v>
      </c>
      <c r="G13" s="145">
        <v>0</v>
      </c>
      <c r="H13" s="145">
        <v>0</v>
      </c>
      <c r="I13" s="145">
        <v>131185.21</v>
      </c>
      <c r="J13" s="145">
        <v>0</v>
      </c>
      <c r="K13" s="145">
        <v>0</v>
      </c>
      <c r="L13" s="145">
        <v>0</v>
      </c>
    </row>
    <row r="14" spans="1:12" s="137" customFormat="1" ht="20.25" customHeight="1">
      <c r="A14" s="169" t="s">
        <v>179</v>
      </c>
      <c r="B14" s="170"/>
      <c r="C14" s="170" t="s">
        <v>11</v>
      </c>
      <c r="D14" s="170" t="s">
        <v>180</v>
      </c>
      <c r="E14" s="145">
        <v>131185.21</v>
      </c>
      <c r="F14" s="145">
        <v>131185.21</v>
      </c>
      <c r="G14" s="145">
        <v>0</v>
      </c>
      <c r="H14" s="145">
        <v>0</v>
      </c>
      <c r="I14" s="145">
        <v>131185.21</v>
      </c>
      <c r="J14" s="145">
        <v>0</v>
      </c>
      <c r="K14" s="145">
        <v>0</v>
      </c>
      <c r="L14" s="145">
        <v>0</v>
      </c>
    </row>
    <row r="15" spans="1:12" s="137" customFormat="1" ht="20.25" customHeight="1">
      <c r="A15" s="171"/>
      <c r="B15" s="171"/>
      <c r="C15" s="171"/>
      <c r="D15" s="171"/>
      <c r="E15" s="172"/>
      <c r="F15" s="172"/>
      <c r="G15" s="173"/>
      <c r="H15" s="174"/>
      <c r="I15" s="174"/>
      <c r="J15" s="174"/>
      <c r="K15" s="174"/>
      <c r="L15" s="174"/>
    </row>
    <row r="16" spans="1:12" s="137" customFormat="1" ht="20.25" customHeight="1">
      <c r="A16" s="171"/>
      <c r="B16" s="171"/>
      <c r="C16" s="171"/>
      <c r="D16" s="171"/>
      <c r="E16" s="172"/>
      <c r="F16" s="172"/>
      <c r="G16" s="173"/>
      <c r="H16" s="174"/>
      <c r="I16" s="174"/>
      <c r="J16" s="174"/>
      <c r="K16" s="174"/>
      <c r="L16" s="174"/>
    </row>
    <row r="17" spans="1:10" s="137" customFormat="1" ht="24" customHeight="1">
      <c r="A17" s="175" t="s">
        <v>404</v>
      </c>
      <c r="B17" s="175"/>
      <c r="C17" s="175"/>
      <c r="D17" s="175"/>
      <c r="E17" s="175"/>
      <c r="F17" s="175"/>
      <c r="G17" s="175"/>
      <c r="H17" s="176"/>
      <c r="I17" s="176"/>
      <c r="J17" s="179"/>
    </row>
    <row r="18" spans="227:235" ht="14.25">
      <c r="HS18"/>
      <c r="HT18"/>
      <c r="HU18"/>
      <c r="HV18"/>
      <c r="HW18"/>
      <c r="HX18"/>
      <c r="HY18"/>
      <c r="HZ18"/>
      <c r="IA18"/>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C9" sqref="C9"/>
    </sheetView>
  </sheetViews>
  <sheetFormatPr defaultColWidth="9.00390625" defaultRowHeight="14.25" customHeight="1"/>
  <cols>
    <col min="1" max="1" width="35.125" style="137" customWidth="1"/>
    <col min="2" max="2" width="10.625" style="137" customWidth="1"/>
    <col min="3" max="4" width="19.50390625" style="137" customWidth="1"/>
    <col min="5" max="5" width="14.125" style="138" bestFit="1" customWidth="1"/>
    <col min="6" max="16384" width="9.00390625" style="138" customWidth="1"/>
  </cols>
  <sheetData>
    <row r="1" spans="1:4" ht="26.25" customHeight="1">
      <c r="A1" s="139" t="s">
        <v>405</v>
      </c>
      <c r="B1" s="139"/>
      <c r="C1" s="139"/>
      <c r="D1" s="139"/>
    </row>
    <row r="2" spans="1:4" ht="18.75" customHeight="1">
      <c r="A2" s="140"/>
      <c r="B2" s="140"/>
      <c r="C2" s="140"/>
      <c r="D2" s="48" t="s">
        <v>406</v>
      </c>
    </row>
    <row r="3" spans="1:4" s="135" customFormat="1" ht="18.75" customHeight="1">
      <c r="A3" s="141" t="s">
        <v>2</v>
      </c>
      <c r="B3" s="140"/>
      <c r="C3" s="140"/>
      <c r="D3" s="48" t="s">
        <v>203</v>
      </c>
    </row>
    <row r="4" spans="1:4" s="135" customFormat="1" ht="18.75" customHeight="1">
      <c r="A4" s="142" t="s">
        <v>407</v>
      </c>
      <c r="B4" s="142" t="s">
        <v>7</v>
      </c>
      <c r="C4" s="142" t="s">
        <v>408</v>
      </c>
      <c r="D4" s="142" t="s">
        <v>409</v>
      </c>
    </row>
    <row r="5" spans="1:4" s="136" customFormat="1" ht="18.75" customHeight="1">
      <c r="A5" s="142" t="s">
        <v>410</v>
      </c>
      <c r="B5" s="142" t="s">
        <v>11</v>
      </c>
      <c r="C5" s="142" t="s">
        <v>12</v>
      </c>
      <c r="D5" s="142">
        <v>2</v>
      </c>
    </row>
    <row r="6" spans="1:4" s="136" customFormat="1" ht="18.75" customHeight="1">
      <c r="A6" s="143" t="s">
        <v>411</v>
      </c>
      <c r="B6" s="142">
        <v>1</v>
      </c>
      <c r="C6" s="142" t="s">
        <v>412</v>
      </c>
      <c r="D6" s="142" t="s">
        <v>412</v>
      </c>
    </row>
    <row r="7" spans="1:4" s="136" customFormat="1" ht="26.25" customHeight="1">
      <c r="A7" s="144" t="s">
        <v>413</v>
      </c>
      <c r="B7" s="142">
        <v>2</v>
      </c>
      <c r="C7" s="145">
        <v>175000</v>
      </c>
      <c r="D7" s="145">
        <v>101197.02</v>
      </c>
    </row>
    <row r="8" spans="1:4" s="136" customFormat="1" ht="26.25" customHeight="1">
      <c r="A8" s="144" t="s">
        <v>414</v>
      </c>
      <c r="B8" s="142">
        <v>3</v>
      </c>
      <c r="C8" s="145">
        <v>0</v>
      </c>
      <c r="D8" s="145">
        <v>0</v>
      </c>
    </row>
    <row r="9" spans="1:4" s="136" customFormat="1" ht="26.25" customHeight="1">
      <c r="A9" s="144" t="s">
        <v>415</v>
      </c>
      <c r="B9" s="142">
        <v>4</v>
      </c>
      <c r="C9" s="145">
        <v>50000</v>
      </c>
      <c r="D9" s="145">
        <v>61011.02</v>
      </c>
    </row>
    <row r="10" spans="1:4" s="136" customFormat="1" ht="26.25" customHeight="1">
      <c r="A10" s="144" t="s">
        <v>416</v>
      </c>
      <c r="B10" s="142">
        <v>5</v>
      </c>
      <c r="C10" s="145">
        <v>0</v>
      </c>
      <c r="D10" s="145">
        <v>0</v>
      </c>
    </row>
    <row r="11" spans="1:4" s="136" customFormat="1" ht="26.25" customHeight="1">
      <c r="A11" s="144" t="s">
        <v>417</v>
      </c>
      <c r="B11" s="142">
        <v>6</v>
      </c>
      <c r="C11" s="145">
        <v>50000</v>
      </c>
      <c r="D11" s="145">
        <v>61011.02</v>
      </c>
    </row>
    <row r="12" spans="1:4" s="136" customFormat="1" ht="26.25" customHeight="1">
      <c r="A12" s="144" t="s">
        <v>418</v>
      </c>
      <c r="B12" s="142">
        <v>7</v>
      </c>
      <c r="C12" s="145">
        <v>125000</v>
      </c>
      <c r="D12" s="145">
        <v>40186</v>
      </c>
    </row>
    <row r="13" spans="1:4" s="136" customFormat="1" ht="18.75" customHeight="1">
      <c r="A13" s="144" t="s">
        <v>419</v>
      </c>
      <c r="B13" s="142">
        <v>8</v>
      </c>
      <c r="C13" s="146" t="s">
        <v>412</v>
      </c>
      <c r="D13" s="145">
        <v>40186</v>
      </c>
    </row>
    <row r="14" spans="1:4" s="136" customFormat="1" ht="18.75" customHeight="1">
      <c r="A14" s="144" t="s">
        <v>420</v>
      </c>
      <c r="B14" s="142">
        <v>9</v>
      </c>
      <c r="C14" s="146" t="s">
        <v>412</v>
      </c>
      <c r="D14" s="145">
        <v>0</v>
      </c>
    </row>
    <row r="15" spans="1:4" s="136" customFormat="1" ht="18.75" customHeight="1">
      <c r="A15" s="144" t="s">
        <v>421</v>
      </c>
      <c r="B15" s="142">
        <v>10</v>
      </c>
      <c r="C15" s="146" t="s">
        <v>412</v>
      </c>
      <c r="D15" s="145">
        <v>0</v>
      </c>
    </row>
    <row r="16" spans="1:4" s="136" customFormat="1" ht="18.75" customHeight="1">
      <c r="A16" s="144" t="s">
        <v>422</v>
      </c>
      <c r="B16" s="142">
        <v>11</v>
      </c>
      <c r="C16" s="142" t="s">
        <v>412</v>
      </c>
      <c r="D16" s="142" t="s">
        <v>412</v>
      </c>
    </row>
    <row r="17" spans="1:4" s="136" customFormat="1" ht="18.75" customHeight="1">
      <c r="A17" s="144" t="s">
        <v>423</v>
      </c>
      <c r="B17" s="142">
        <v>12</v>
      </c>
      <c r="C17" s="142" t="s">
        <v>412</v>
      </c>
      <c r="D17" s="147">
        <v>0</v>
      </c>
    </row>
    <row r="18" spans="1:4" s="136" customFormat="1" ht="18.75" customHeight="1">
      <c r="A18" s="144" t="s">
        <v>424</v>
      </c>
      <c r="B18" s="142">
        <v>13</v>
      </c>
      <c r="C18" s="142" t="s">
        <v>412</v>
      </c>
      <c r="D18" s="147">
        <v>0</v>
      </c>
    </row>
    <row r="19" spans="1:4" s="136" customFormat="1" ht="18.75" customHeight="1">
      <c r="A19" s="144" t="s">
        <v>425</v>
      </c>
      <c r="B19" s="142">
        <v>14</v>
      </c>
      <c r="C19" s="142" t="s">
        <v>412</v>
      </c>
      <c r="D19" s="147">
        <v>0</v>
      </c>
    </row>
    <row r="20" spans="1:4" s="136" customFormat="1" ht="18.75" customHeight="1">
      <c r="A20" s="144" t="s">
        <v>426</v>
      </c>
      <c r="B20" s="142">
        <v>15</v>
      </c>
      <c r="C20" s="142" t="s">
        <v>412</v>
      </c>
      <c r="D20" s="147">
        <v>7</v>
      </c>
    </row>
    <row r="21" spans="1:4" s="136" customFormat="1" ht="18.75" customHeight="1">
      <c r="A21" s="144" t="s">
        <v>427</v>
      </c>
      <c r="B21" s="142">
        <v>16</v>
      </c>
      <c r="C21" s="142" t="s">
        <v>412</v>
      </c>
      <c r="D21" s="147">
        <v>215</v>
      </c>
    </row>
    <row r="22" spans="1:4" s="136" customFormat="1" ht="18.75" customHeight="1">
      <c r="A22" s="144" t="s">
        <v>428</v>
      </c>
      <c r="B22" s="142">
        <v>17</v>
      </c>
      <c r="C22" s="142" t="s">
        <v>412</v>
      </c>
      <c r="D22" s="147">
        <v>0</v>
      </c>
    </row>
    <row r="23" spans="1:4" s="136" customFormat="1" ht="18.75" customHeight="1">
      <c r="A23" s="144" t="s">
        <v>429</v>
      </c>
      <c r="B23" s="142">
        <v>18</v>
      </c>
      <c r="C23" s="142" t="s">
        <v>412</v>
      </c>
      <c r="D23" s="147">
        <v>725</v>
      </c>
    </row>
    <row r="24" spans="1:4" s="136" customFormat="1" ht="18.75" customHeight="1">
      <c r="A24" s="144" t="s">
        <v>430</v>
      </c>
      <c r="B24" s="142">
        <v>19</v>
      </c>
      <c r="C24" s="142" t="s">
        <v>412</v>
      </c>
      <c r="D24" s="147">
        <v>0</v>
      </c>
    </row>
    <row r="25" spans="1:4" s="136" customFormat="1" ht="18.75" customHeight="1">
      <c r="A25" s="144" t="s">
        <v>431</v>
      </c>
      <c r="B25" s="142">
        <v>20</v>
      </c>
      <c r="C25" s="142" t="s">
        <v>412</v>
      </c>
      <c r="D25" s="147">
        <v>0</v>
      </c>
    </row>
    <row r="26" spans="1:4" s="136" customFormat="1" ht="18.75" customHeight="1">
      <c r="A26" s="144" t="s">
        <v>432</v>
      </c>
      <c r="B26" s="142">
        <v>21</v>
      </c>
      <c r="C26" s="142" t="s">
        <v>412</v>
      </c>
      <c r="D26" s="147">
        <v>0</v>
      </c>
    </row>
    <row r="27" spans="1:4" ht="18.75" customHeight="1">
      <c r="A27" s="143" t="s">
        <v>433</v>
      </c>
      <c r="B27" s="142">
        <v>22</v>
      </c>
      <c r="C27" s="142" t="s">
        <v>412</v>
      </c>
      <c r="D27" s="148">
        <v>1302857.13</v>
      </c>
    </row>
    <row r="28" spans="1:4" ht="18.75" customHeight="1">
      <c r="A28" s="144" t="s">
        <v>434</v>
      </c>
      <c r="B28" s="142">
        <v>23</v>
      </c>
      <c r="C28" s="142" t="s">
        <v>412</v>
      </c>
      <c r="D28" s="148">
        <v>1302857.13</v>
      </c>
    </row>
    <row r="29" spans="1:4" ht="18.75" customHeight="1">
      <c r="A29" s="144" t="s">
        <v>435</v>
      </c>
      <c r="B29" s="142">
        <v>24</v>
      </c>
      <c r="C29" s="142" t="s">
        <v>412</v>
      </c>
      <c r="D29" s="149"/>
    </row>
    <row r="30" spans="1:4" ht="41.25" customHeight="1">
      <c r="A30" s="150" t="s">
        <v>436</v>
      </c>
      <c r="B30" s="150" t="s">
        <v>11</v>
      </c>
      <c r="C30" s="150" t="s">
        <v>11</v>
      </c>
      <c r="D30" s="150"/>
    </row>
    <row r="31" spans="1:4" ht="27.75" customHeight="1">
      <c r="A31" s="151" t="s">
        <v>437</v>
      </c>
      <c r="B31" s="151" t="s">
        <v>11</v>
      </c>
      <c r="C31" s="151" t="s">
        <v>11</v>
      </c>
      <c r="D31" s="151"/>
    </row>
    <row r="32" spans="1:4" ht="14.25" customHeight="1">
      <c r="A32" s="152"/>
      <c r="B32" s="152"/>
      <c r="C32" s="152"/>
      <c r="D32" s="152"/>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无风不起云</cp:lastModifiedBy>
  <cp:lastPrinted>2017-07-10T03:10:22Z</cp:lastPrinted>
  <dcterms:created xsi:type="dcterms:W3CDTF">2006-02-13T05:15:25Z</dcterms:created>
  <dcterms:modified xsi:type="dcterms:W3CDTF">2022-11-23T08:55:37Z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true</vt:bool>
  </property>
  <property fmtid="{D5CDD505-2E9C-101B-9397-08002B2CF9AE}" pid="5" name="I">
    <vt:lpwstr>040AE90013034208B2969046C9471E77</vt:lpwstr>
  </property>
</Properties>
</file>